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ayo\Desktop\Weekly Docs\"/>
    </mc:Choice>
  </mc:AlternateContent>
  <bookViews>
    <workbookView xWindow="0" yWindow="0" windowWidth="23040" windowHeight="9090"/>
  </bookViews>
  <sheets>
    <sheet name="Sheet1" sheetId="1" r:id="rId1"/>
  </sheets>
  <definedNames>
    <definedName name="_xlnm.Print_Area" localSheetId="0">Sheet1!$A$2:$E$29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21" i="1" s="1"/>
  <c r="D10" i="1" l="1"/>
  <c r="D14" i="1" s="1"/>
  <c r="D23" i="1" s="1"/>
  <c r="D29" i="1" l="1"/>
</calcChain>
</file>

<file path=xl/sharedStrings.xml><?xml version="1.0" encoding="utf-8"?>
<sst xmlns="http://schemas.openxmlformats.org/spreadsheetml/2006/main" count="34" uniqueCount="34">
  <si>
    <t>Annual Building Carrying Costs</t>
  </si>
  <si>
    <t>Depreciation</t>
  </si>
  <si>
    <t>Security</t>
  </si>
  <si>
    <t>Utilities</t>
  </si>
  <si>
    <t>Financing</t>
  </si>
  <si>
    <t>Other</t>
  </si>
  <si>
    <t>Building Net Usable Square Feet</t>
  </si>
  <si>
    <t>Annual Cost Per Square Foot</t>
  </si>
  <si>
    <t>Available Hours</t>
  </si>
  <si>
    <t>365 Days x 24 Hours Per Day</t>
  </si>
  <si>
    <t>Cost Per Available Hour Per Square Foot</t>
  </si>
  <si>
    <t>Square Feet Used</t>
  </si>
  <si>
    <t>Hours Used</t>
  </si>
  <si>
    <t>In-Kind Donation Cost</t>
  </si>
  <si>
    <t>Cost Per Sq Foot per Available Hour</t>
  </si>
  <si>
    <t>Cost for Community Group Meeting</t>
  </si>
  <si>
    <t>Valuing In-Kind Space Cost Donations</t>
  </si>
  <si>
    <r>
      <t>Prepared by K. Hearle, Verit</t>
    </r>
    <r>
      <rPr>
        <b/>
        <sz val="11"/>
        <color theme="1"/>
        <rFont val="Calibri"/>
        <family val="2"/>
      </rPr>
      <t>é Healthcare Consulting</t>
    </r>
  </si>
  <si>
    <t>Calculated cost per net usable square foot per year.</t>
  </si>
  <si>
    <t>Days available per week</t>
  </si>
  <si>
    <t>Enter the annual costs associated with the building offered to community groups for meetings.</t>
  </si>
  <si>
    <t>Enter the net, usable square footage for the building.</t>
  </si>
  <si>
    <t>Hours available per day</t>
  </si>
  <si>
    <t>Total Hours Per Year</t>
  </si>
  <si>
    <t>Annual Available Hours</t>
  </si>
  <si>
    <t>Calculated hours building is available per year.</t>
  </si>
  <si>
    <t>Calculated cost per available hour per square foot.</t>
  </si>
  <si>
    <t>Enter the square feet used by the community group for a meeting.</t>
  </si>
  <si>
    <t>Enter the number of hours used by the group for the meeting.</t>
  </si>
  <si>
    <t>Solves for the in-kind donation cost to use the building for the meeting.</t>
  </si>
  <si>
    <t>NOTES:</t>
  </si>
  <si>
    <t>Enter the number of days per week the building is in use for any purpose.</t>
  </si>
  <si>
    <t>Enter the number of hours per day the building is in use for any purpose.</t>
  </si>
  <si>
    <t>Enter your organization's information  in cells with BOLDED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</si>
</sst>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1"/>
      <charset val="1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/>
    <xf numFmtId="164" fontId="0" fillId="0" borderId="0" xfId="0" applyNumberFormat="1"/>
    <xf numFmtId="43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165" fontId="2" fillId="0" borderId="0" xfId="2" applyNumberFormat="1" applyFont="1" applyBorder="1" applyAlignment="1">
      <alignment vertical="top"/>
    </xf>
    <xf numFmtId="164" fontId="2" fillId="0" borderId="0" xfId="1" applyNumberFormat="1" applyFont="1" applyBorder="1" applyAlignment="1">
      <alignment vertical="top"/>
    </xf>
    <xf numFmtId="165" fontId="0" fillId="0" borderId="0" xfId="2" applyNumberFormat="1" applyFont="1" applyBorder="1" applyAlignment="1">
      <alignment vertical="top"/>
    </xf>
    <xf numFmtId="0" fontId="0" fillId="0" borderId="6" xfId="0" applyBorder="1" applyAlignment="1">
      <alignment wrapText="1"/>
    </xf>
    <xf numFmtId="44" fontId="0" fillId="0" borderId="0" xfId="2" applyFont="1" applyBorder="1" applyAlignment="1">
      <alignment vertical="top"/>
    </xf>
    <xf numFmtId="164" fontId="0" fillId="0" borderId="0" xfId="1" applyNumberFormat="1" applyFont="1" applyBorder="1" applyAlignment="1">
      <alignment vertical="top"/>
    </xf>
    <xf numFmtId="164" fontId="1" fillId="0" borderId="0" xfId="1" applyNumberFormat="1" applyFont="1" applyBorder="1" applyAlignment="1">
      <alignment vertical="top"/>
    </xf>
    <xf numFmtId="166" fontId="0" fillId="0" borderId="0" xfId="2" applyNumberFormat="1" applyFont="1" applyBorder="1" applyAlignment="1">
      <alignment vertical="top"/>
    </xf>
    <xf numFmtId="43" fontId="0" fillId="0" borderId="6" xfId="0" applyNumberFormat="1" applyBorder="1"/>
    <xf numFmtId="43" fontId="2" fillId="0" borderId="0" xfId="1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44" fontId="0" fillId="0" borderId="8" xfId="2" applyFont="1" applyBorder="1" applyAlignment="1">
      <alignment vertical="top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6" xfId="0" applyBorder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workbookViewId="0">
      <selection activeCell="F6" sqref="F6"/>
    </sheetView>
  </sheetViews>
  <sheetFormatPr defaultRowHeight="15" x14ac:dyDescent="0.25"/>
  <cols>
    <col min="1" max="2" width="4.7109375" customWidth="1"/>
    <col min="3" max="3" width="28.28515625" customWidth="1"/>
    <col min="4" max="4" width="13.7109375" bestFit="1" customWidth="1"/>
    <col min="5" max="5" width="44.85546875" bestFit="1" customWidth="1"/>
    <col min="6" max="6" width="35.7109375" style="23" customWidth="1"/>
    <col min="14" max="14" width="35.5703125" bestFit="1" customWidth="1"/>
  </cols>
  <sheetData>
    <row r="1" spans="1:14" ht="15.75" thickBot="1" x14ac:dyDescent="0.3">
      <c r="A1" s="25" t="s">
        <v>16</v>
      </c>
      <c r="B1" s="25"/>
      <c r="C1" s="25"/>
      <c r="D1" s="25"/>
      <c r="E1" s="25"/>
      <c r="F1" s="24" t="s">
        <v>30</v>
      </c>
    </row>
    <row r="2" spans="1:14" ht="30" x14ac:dyDescent="0.25">
      <c r="A2" s="26" t="s">
        <v>17</v>
      </c>
      <c r="B2" s="27"/>
      <c r="C2" s="27"/>
      <c r="D2" s="27"/>
      <c r="E2" s="28"/>
      <c r="F2" s="24" t="s">
        <v>33</v>
      </c>
    </row>
    <row r="3" spans="1:14" x14ac:dyDescent="0.25">
      <c r="A3" s="4"/>
      <c r="B3" s="5"/>
      <c r="C3" s="5"/>
      <c r="D3" s="5"/>
      <c r="E3" s="6"/>
    </row>
    <row r="4" spans="1:14" ht="15.75" x14ac:dyDescent="0.25">
      <c r="A4" s="7" t="s">
        <v>0</v>
      </c>
      <c r="B4" s="8"/>
      <c r="C4" s="8"/>
      <c r="D4" s="8"/>
      <c r="E4" s="6"/>
      <c r="N4" s="1"/>
    </row>
    <row r="5" spans="1:14" ht="15.75" x14ac:dyDescent="0.25">
      <c r="A5" s="7"/>
      <c r="B5" s="8" t="s">
        <v>1</v>
      </c>
      <c r="C5" s="8"/>
      <c r="D5" s="9">
        <v>1500000</v>
      </c>
      <c r="E5" s="29" t="s">
        <v>20</v>
      </c>
      <c r="N5" s="1"/>
    </row>
    <row r="6" spans="1:14" ht="15.75" x14ac:dyDescent="0.25">
      <c r="A6" s="7"/>
      <c r="B6" s="8" t="s">
        <v>2</v>
      </c>
      <c r="C6" s="8"/>
      <c r="D6" s="10">
        <v>200000</v>
      </c>
      <c r="E6" s="29"/>
      <c r="N6" s="1"/>
    </row>
    <row r="7" spans="1:14" ht="15.75" x14ac:dyDescent="0.25">
      <c r="A7" s="7"/>
      <c r="B7" s="8" t="s">
        <v>3</v>
      </c>
      <c r="C7" s="8"/>
      <c r="D7" s="10">
        <v>75000</v>
      </c>
      <c r="E7" s="29"/>
      <c r="N7" s="1"/>
    </row>
    <row r="8" spans="1:14" ht="15.75" x14ac:dyDescent="0.25">
      <c r="A8" s="7"/>
      <c r="B8" s="8" t="s">
        <v>4</v>
      </c>
      <c r="C8" s="8"/>
      <c r="D8" s="10">
        <v>1000000</v>
      </c>
      <c r="E8" s="29"/>
      <c r="N8" s="1"/>
    </row>
    <row r="9" spans="1:14" x14ac:dyDescent="0.25">
      <c r="A9" s="7"/>
      <c r="B9" s="8" t="s">
        <v>5</v>
      </c>
      <c r="C9" s="8"/>
      <c r="D9" s="10">
        <v>10000</v>
      </c>
      <c r="E9" s="29"/>
    </row>
    <row r="10" spans="1:14" x14ac:dyDescent="0.25">
      <c r="A10" s="7"/>
      <c r="B10" s="8"/>
      <c r="C10" s="8"/>
      <c r="D10" s="11">
        <f>SUM(D5:D9)</f>
        <v>2785000</v>
      </c>
      <c r="E10" s="6"/>
    </row>
    <row r="11" spans="1:14" x14ac:dyDescent="0.25">
      <c r="A11" s="7"/>
      <c r="B11" s="8"/>
      <c r="C11" s="8"/>
      <c r="D11" s="8"/>
      <c r="E11" s="6"/>
    </row>
    <row r="12" spans="1:14" ht="30" x14ac:dyDescent="0.25">
      <c r="A12" s="7" t="s">
        <v>6</v>
      </c>
      <c r="B12" s="8"/>
      <c r="C12" s="8"/>
      <c r="D12" s="10">
        <v>50000</v>
      </c>
      <c r="E12" s="12" t="s">
        <v>21</v>
      </c>
    </row>
    <row r="13" spans="1:14" x14ac:dyDescent="0.25">
      <c r="A13" s="7"/>
      <c r="B13" s="8"/>
      <c r="C13" s="8"/>
      <c r="D13" s="8"/>
      <c r="E13" s="6"/>
    </row>
    <row r="14" spans="1:14" x14ac:dyDescent="0.25">
      <c r="A14" s="7" t="s">
        <v>7</v>
      </c>
      <c r="B14" s="8"/>
      <c r="C14" s="8"/>
      <c r="D14" s="13">
        <f>+D10/D12</f>
        <v>55.7</v>
      </c>
      <c r="E14" s="6" t="s">
        <v>18</v>
      </c>
    </row>
    <row r="15" spans="1:14" x14ac:dyDescent="0.25">
      <c r="A15" s="7"/>
      <c r="B15" s="8"/>
      <c r="C15" s="8"/>
      <c r="D15" s="8"/>
      <c r="E15" s="6"/>
    </row>
    <row r="16" spans="1:14" x14ac:dyDescent="0.25">
      <c r="A16" s="7" t="s">
        <v>10</v>
      </c>
      <c r="B16" s="8"/>
      <c r="C16" s="8"/>
      <c r="D16" s="8"/>
      <c r="E16" s="6"/>
    </row>
    <row r="17" spans="1:5" x14ac:dyDescent="0.25">
      <c r="A17" s="7"/>
      <c r="B17" s="8" t="s">
        <v>23</v>
      </c>
      <c r="C17" s="8"/>
      <c r="D17" s="14">
        <f>365*24</f>
        <v>8760</v>
      </c>
      <c r="E17" s="6" t="s">
        <v>9</v>
      </c>
    </row>
    <row r="18" spans="1:5" x14ac:dyDescent="0.25">
      <c r="A18" s="7"/>
      <c r="B18" s="8" t="s">
        <v>8</v>
      </c>
      <c r="C18" s="8"/>
      <c r="D18" s="5"/>
      <c r="E18" s="6"/>
    </row>
    <row r="19" spans="1:5" ht="30" x14ac:dyDescent="0.25">
      <c r="A19" s="7"/>
      <c r="B19" s="8"/>
      <c r="C19" s="8" t="s">
        <v>19</v>
      </c>
      <c r="D19" s="10">
        <v>6</v>
      </c>
      <c r="E19" s="12" t="s">
        <v>31</v>
      </c>
    </row>
    <row r="20" spans="1:5" ht="30" x14ac:dyDescent="0.25">
      <c r="A20" s="7"/>
      <c r="B20" s="8"/>
      <c r="C20" s="8" t="s">
        <v>22</v>
      </c>
      <c r="D20" s="10">
        <v>12</v>
      </c>
      <c r="E20" s="12" t="s">
        <v>32</v>
      </c>
    </row>
    <row r="21" spans="1:5" x14ac:dyDescent="0.25">
      <c r="A21" s="7"/>
      <c r="B21" s="8"/>
      <c r="C21" s="8" t="s">
        <v>24</v>
      </c>
      <c r="D21" s="15">
        <f>+D17*D19/7*D20/24</f>
        <v>3754.2857142857142</v>
      </c>
      <c r="E21" s="6" t="s">
        <v>25</v>
      </c>
    </row>
    <row r="22" spans="1:5" x14ac:dyDescent="0.25">
      <c r="A22" s="7"/>
      <c r="B22" s="8"/>
      <c r="C22" s="8"/>
      <c r="D22" s="8"/>
      <c r="E22" s="6"/>
    </row>
    <row r="23" spans="1:5" x14ac:dyDescent="0.25">
      <c r="A23" s="7"/>
      <c r="B23" s="8" t="s">
        <v>14</v>
      </c>
      <c r="C23" s="8"/>
      <c r="D23" s="16">
        <f>+D14/D21</f>
        <v>1.4836377473363777E-2</v>
      </c>
      <c r="E23" s="17" t="s">
        <v>26</v>
      </c>
    </row>
    <row r="24" spans="1:5" x14ac:dyDescent="0.25">
      <c r="A24" s="7"/>
      <c r="B24" s="8"/>
      <c r="C24" s="8"/>
      <c r="D24" s="8"/>
      <c r="E24" s="6"/>
    </row>
    <row r="25" spans="1:5" x14ac:dyDescent="0.25">
      <c r="A25" s="7" t="s">
        <v>15</v>
      </c>
      <c r="B25" s="8"/>
      <c r="C25" s="8"/>
      <c r="D25" s="8"/>
      <c r="E25" s="6"/>
    </row>
    <row r="26" spans="1:5" ht="30" x14ac:dyDescent="0.25">
      <c r="A26" s="7"/>
      <c r="B26" s="8" t="s">
        <v>11</v>
      </c>
      <c r="C26" s="8"/>
      <c r="D26" s="10">
        <v>3500</v>
      </c>
      <c r="E26" s="12" t="s">
        <v>27</v>
      </c>
    </row>
    <row r="27" spans="1:5" ht="30" x14ac:dyDescent="0.25">
      <c r="A27" s="7"/>
      <c r="B27" s="8" t="s">
        <v>12</v>
      </c>
      <c r="C27" s="8"/>
      <c r="D27" s="18">
        <v>3</v>
      </c>
      <c r="E27" s="12" t="s">
        <v>28</v>
      </c>
    </row>
    <row r="28" spans="1:5" x14ac:dyDescent="0.25">
      <c r="A28" s="7"/>
      <c r="B28" s="8"/>
      <c r="C28" s="8"/>
      <c r="D28" s="8"/>
      <c r="E28" s="6"/>
    </row>
    <row r="29" spans="1:5" ht="30.75" thickBot="1" x14ac:dyDescent="0.3">
      <c r="A29" s="19"/>
      <c r="B29" s="20" t="s">
        <v>13</v>
      </c>
      <c r="C29" s="20"/>
      <c r="D29" s="21">
        <f>+D23*D26*D27</f>
        <v>155.78196347031965</v>
      </c>
      <c r="E29" s="22" t="s">
        <v>29</v>
      </c>
    </row>
    <row r="30" spans="1:5" x14ac:dyDescent="0.25">
      <c r="D30" s="2"/>
    </row>
    <row r="31" spans="1:5" x14ac:dyDescent="0.25">
      <c r="D31" s="3"/>
    </row>
    <row r="32" spans="1:5" x14ac:dyDescent="0.25">
      <c r="D32" s="3"/>
    </row>
  </sheetData>
  <mergeCells count="3">
    <mergeCell ref="A1:E1"/>
    <mergeCell ref="A2:E2"/>
    <mergeCell ref="E5:E9"/>
  </mergeCells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Hearle</dc:creator>
  <cp:lastModifiedBy>Ken Mayo</cp:lastModifiedBy>
  <cp:lastPrinted>2017-05-22T12:44:08Z</cp:lastPrinted>
  <dcterms:created xsi:type="dcterms:W3CDTF">2017-05-18T16:00:56Z</dcterms:created>
  <dcterms:modified xsi:type="dcterms:W3CDTF">2017-05-22T21:24:56Z</dcterms:modified>
</cp:coreProperties>
</file>