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2655" windowWidth="19320" windowHeight="12120" activeTab="0"/>
  </bookViews>
  <sheets>
    <sheet name="Cover Page" sheetId="1" r:id="rId1"/>
    <sheet name="A-Summary" sheetId="2" r:id="rId2"/>
    <sheet name="1-Financial Assistance" sheetId="3" r:id="rId3"/>
    <sheet name="2-RCC " sheetId="4" r:id="rId4"/>
    <sheet name="3-Public Programs " sheetId="5" r:id="rId5"/>
    <sheet name="4a-CHI Programs " sheetId="6" r:id="rId6"/>
    <sheet name="4b-CB Operations" sheetId="7" r:id="rId7"/>
    <sheet name="5-Education" sheetId="8" r:id="rId8"/>
    <sheet name="6-Subsidized Health Service" sheetId="9" r:id="rId9"/>
    <sheet name="7-Research " sheetId="10" r:id="rId10"/>
    <sheet name="8-Cash and In-Kind " sheetId="11" r:id="rId11"/>
    <sheet name="B-Community Building" sheetId="12" r:id="rId12"/>
    <sheet name="C-Medicare" sheetId="13" r:id="rId13"/>
  </sheets>
  <definedNames>
    <definedName name="_xlnm.Print_Area" localSheetId="2">'1-Financial Assistance'!$A$1:$E$26</definedName>
    <definedName name="_xlnm.Print_Area" localSheetId="3">'2-RCC '!$A$1:$D$27</definedName>
    <definedName name="_xlnm.Print_Area" localSheetId="4">'3-Public Programs '!$A$1:$E$26</definedName>
    <definedName name="_xlnm.Print_Area" localSheetId="5">'4a-CHI Programs '!$A$1:$I$21</definedName>
    <definedName name="_xlnm.Print_Area" localSheetId="6">'4b-CB Operations'!$A$1:$I$19</definedName>
    <definedName name="_xlnm.Print_Area" localSheetId="7">'5-Education'!$A$1:$G$29</definedName>
    <definedName name="_xlnm.Print_Area" localSheetId="8">'6-Subsidized Health Service'!$A$1:$J$22</definedName>
    <definedName name="_xlnm.Print_Area" localSheetId="9">'7-Research '!$A$1:$G$27</definedName>
    <definedName name="_xlnm.Print_Area" localSheetId="10">'8-Cash and In-Kind '!$A$1:$E$17</definedName>
    <definedName name="_xlnm.Print_Area" localSheetId="1">'A-Summary'!$A$1:$O$33</definedName>
    <definedName name="_xlnm.Print_Area" localSheetId="11">'B-Community Building'!$A$1:$L$16</definedName>
    <definedName name="_xlnm.Print_Area" localSheetId="12">'C-Medicare'!$A$1:$G$16</definedName>
    <definedName name="_xlnm.Print_Area" localSheetId="0">'Cover Page'!$A$1:$B$19</definedName>
  </definedNames>
  <calcPr fullCalcOnLoad="1"/>
</workbook>
</file>

<file path=xl/sharedStrings.xml><?xml version="1.0" encoding="utf-8"?>
<sst xmlns="http://schemas.openxmlformats.org/spreadsheetml/2006/main" count="750" uniqueCount="270">
  <si>
    <t>Worksheet C</t>
  </si>
  <si>
    <t>C</t>
  </si>
  <si>
    <t>Medicare</t>
  </si>
  <si>
    <t>Total operating expense (including bad debt expense)</t>
  </si>
  <si>
    <t>Medicaid and Other Means Tested Government Programs</t>
  </si>
  <si>
    <t>(C) = (A) + (B)</t>
  </si>
  <si>
    <t>From the organization's financial statements, before discounts and allowances</t>
  </si>
  <si>
    <t>For any programs (e.g., Medicaid or subsidized health services) where costs were determined using a cost accounting system or method other than this ratio</t>
  </si>
  <si>
    <t>Medicare Cost Report</t>
  </si>
  <si>
    <t>Other Medicare Services (Non-Cost Report)</t>
  </si>
  <si>
    <t>Medicare Advantage</t>
  </si>
  <si>
    <t>Clinical Laboratory</t>
  </si>
  <si>
    <t>Professional Fees</t>
  </si>
  <si>
    <t>(D) = (A) - (B) - (C)</t>
  </si>
  <si>
    <t>Medicare Advantage IME</t>
  </si>
  <si>
    <t>11</t>
  </si>
  <si>
    <t>Subsidized Health Service</t>
  </si>
  <si>
    <t>Generalizable Research</t>
  </si>
  <si>
    <t>Cash and in-kind contributions for community benefit</t>
  </si>
  <si>
    <t>Cash and In-Kind Donations for Community Benefit</t>
  </si>
  <si>
    <t>Community Building Category</t>
  </si>
  <si>
    <t>(D) = (A) + (B) + (C)</t>
  </si>
  <si>
    <t>(F) = (D) - (E)</t>
  </si>
  <si>
    <t>Total Expense</t>
  </si>
  <si>
    <t>Net Expense</t>
  </si>
  <si>
    <t>Schedule H Part and Line</t>
  </si>
  <si>
    <t>(E) = (A) – (B) – (C) – (D)</t>
  </si>
  <si>
    <t>Total for Community Participants</t>
  </si>
  <si>
    <t>Comments</t>
  </si>
  <si>
    <t>Exclude bad debt expense</t>
  </si>
  <si>
    <t>To account for the cost of activities that generate "other operating revenue"</t>
  </si>
  <si>
    <t>These taxes/fees are separately measured</t>
  </si>
  <si>
    <t>Adjusts for community benefit costs that do not rely on this ratio</t>
  </si>
  <si>
    <t>Community benefit operations</t>
  </si>
  <si>
    <t>III.G</t>
  </si>
  <si>
    <t>Total quantifiable benefits for the broader community</t>
  </si>
  <si>
    <t>Total quantifiable community benefits</t>
  </si>
  <si>
    <t>Worksheet B</t>
  </si>
  <si>
    <t>Medicare</t>
  </si>
  <si>
    <t>Total</t>
  </si>
  <si>
    <t>(E)</t>
  </si>
  <si>
    <t>Community Building Activities</t>
  </si>
  <si>
    <t>Physical improvements and housing</t>
  </si>
  <si>
    <t>Economic development</t>
  </si>
  <si>
    <t>Community support</t>
  </si>
  <si>
    <t>Environmental improvements</t>
  </si>
  <si>
    <t>Leadership development and training for community members</t>
  </si>
  <si>
    <t>Coalition building</t>
  </si>
  <si>
    <t>Community health improvement advocacy</t>
  </si>
  <si>
    <t>Workforce development</t>
  </si>
  <si>
    <t>Worksheet A</t>
  </si>
  <si>
    <t>I, 7a</t>
  </si>
  <si>
    <t>I, 7b</t>
  </si>
  <si>
    <t>I, 7c</t>
  </si>
  <si>
    <t>I, 7e</t>
  </si>
  <si>
    <t>A</t>
  </si>
  <si>
    <t>Bad debt expense</t>
  </si>
  <si>
    <t>I, 7f</t>
  </si>
  <si>
    <t>I, 7g</t>
  </si>
  <si>
    <t>I, 7i</t>
  </si>
  <si>
    <t>I, 7h</t>
  </si>
  <si>
    <t>Amount</t>
  </si>
  <si>
    <t>B</t>
  </si>
  <si>
    <t>Other community building</t>
  </si>
  <si>
    <t>Community Building</t>
  </si>
  <si>
    <t>Community Benefit Worksheets</t>
  </si>
  <si>
    <t xml:space="preserve"> %</t>
  </si>
  <si>
    <t>Partially Discounted Care</t>
  </si>
  <si>
    <t>Direct Expense</t>
  </si>
  <si>
    <t>Indirect Expense</t>
  </si>
  <si>
    <t>(E) = (C) - (D)</t>
  </si>
  <si>
    <t>Government Programs</t>
  </si>
  <si>
    <t>4a</t>
  </si>
  <si>
    <t>4b</t>
  </si>
  <si>
    <t>Worksheet 4a</t>
  </si>
  <si>
    <t>Worksheet 4b</t>
  </si>
  <si>
    <t>Prior year revenue</t>
  </si>
  <si>
    <t>Amount for the Organization's Own Staff</t>
  </si>
  <si>
    <t>Total Reported</t>
  </si>
  <si>
    <t>Worksheets</t>
  </si>
  <si>
    <t>Total Subsidized Health Service Program</t>
  </si>
  <si>
    <t>Revenues from uncompensated care pools or programs</t>
  </si>
  <si>
    <t>Health Professions Education</t>
  </si>
  <si>
    <t>Subsidized Health Services</t>
  </si>
  <si>
    <t>Gross patient charges from the programs</t>
  </si>
  <si>
    <t>Ratio of patient cost to charges (from Worksheet 2, if used)</t>
  </si>
  <si>
    <t>Gross patient charges from program(s)</t>
  </si>
  <si>
    <t>Direct costs</t>
  </si>
  <si>
    <t>Indirect costs</t>
  </si>
  <si>
    <t>(D)</t>
  </si>
  <si>
    <t>Bad Debt</t>
  </si>
  <si>
    <t>Summary of Quantifiable Community Benefits</t>
  </si>
  <si>
    <t xml:space="preserve">Use the categories and data elements shown in this form to report quantifiable community benefits.   </t>
  </si>
  <si>
    <t>Reporting period</t>
  </si>
  <si>
    <t>Number of activities or programs</t>
  </si>
  <si>
    <t>Persons served</t>
  </si>
  <si>
    <t>Percent of total expense</t>
  </si>
  <si>
    <t>Community
Benefit
Category *</t>
  </si>
  <si>
    <t>See
Worksheet</t>
  </si>
  <si>
    <t>Benefits for persons living in poverty</t>
  </si>
  <si>
    <t>Unreimbursed costs of public programs</t>
  </si>
  <si>
    <t>II</t>
  </si>
  <si>
    <t>Community health improvement services</t>
  </si>
  <si>
    <t>III.A</t>
  </si>
  <si>
    <t>Health professions education</t>
  </si>
  <si>
    <t>III.B</t>
  </si>
  <si>
    <t>Subsidized health services</t>
  </si>
  <si>
    <t>III.C</t>
  </si>
  <si>
    <t>III.E</t>
  </si>
  <si>
    <t>Community building activities</t>
  </si>
  <si>
    <t>III.F</t>
  </si>
  <si>
    <t>Total quantifiable benefits for persons living in poverty</t>
  </si>
  <si>
    <t>Benefits for the broader community</t>
  </si>
  <si>
    <t>III.D</t>
  </si>
  <si>
    <t>Interns, Residents and Fellows</t>
  </si>
  <si>
    <t>Total community benefit expense</t>
  </si>
  <si>
    <t>Ratio of Patient Care Cost to Charges</t>
  </si>
  <si>
    <t>Gross charges for community benefit programs</t>
  </si>
  <si>
    <t>(C) = (A) + (B)</t>
  </si>
  <si>
    <t>Patient Care Cost</t>
  </si>
  <si>
    <t>Patient Care Charges</t>
  </si>
  <si>
    <t>Net patient service revenue</t>
  </si>
  <si>
    <t>Direct offsetting revenue</t>
  </si>
  <si>
    <t>Gross patient charges</t>
  </si>
  <si>
    <t>Total expense</t>
  </si>
  <si>
    <t>Continuing health professions education</t>
  </si>
  <si>
    <t>Other students</t>
  </si>
  <si>
    <t>Medicare reimbursement for direct GME</t>
  </si>
  <si>
    <t>Medicaid reimbursement for direct GME</t>
  </si>
  <si>
    <t>Charity Care</t>
  </si>
  <si>
    <t>Program Net of Medicaid and Charity Care</t>
  </si>
  <si>
    <t>(A)</t>
  </si>
  <si>
    <t>(B)</t>
  </si>
  <si>
    <t>(C)</t>
  </si>
  <si>
    <t>Free Care</t>
  </si>
  <si>
    <t>a</t>
  </si>
  <si>
    <t>b</t>
  </si>
  <si>
    <t>c</t>
  </si>
  <si>
    <t>d</t>
  </si>
  <si>
    <t>e</t>
  </si>
  <si>
    <t>f</t>
  </si>
  <si>
    <t>%</t>
  </si>
  <si>
    <t>Payments from uncompensated care pools or programs</t>
  </si>
  <si>
    <t>10</t>
  </si>
  <si>
    <t>2</t>
  </si>
  <si>
    <t>3</t>
  </si>
  <si>
    <t>4</t>
  </si>
  <si>
    <t>5</t>
  </si>
  <si>
    <t>Medical students</t>
  </si>
  <si>
    <t>Ratio of patient care cost to charges (from Worksheet 2, if used)</t>
  </si>
  <si>
    <t>Worksheet 6</t>
  </si>
  <si>
    <t>6</t>
  </si>
  <si>
    <t>1</t>
  </si>
  <si>
    <t>Worksheet 5</t>
  </si>
  <si>
    <t>Continuing health professions education reimbursement/tuition</t>
  </si>
  <si>
    <t>Net Community Benefit Expense</t>
  </si>
  <si>
    <t>Community Health Improvement Services</t>
  </si>
  <si>
    <t>Joint Venture community benefit</t>
  </si>
  <si>
    <t>g</t>
  </si>
  <si>
    <t>h</t>
  </si>
  <si>
    <t>I</t>
  </si>
  <si>
    <t>j</t>
  </si>
  <si>
    <t>Community Benefit Operations</t>
  </si>
  <si>
    <t>$</t>
  </si>
  <si>
    <t>Medicaid</t>
  </si>
  <si>
    <t>Total Community Benefit Expense</t>
  </si>
  <si>
    <t>Direct Offsetting Revenue</t>
  </si>
  <si>
    <t>Other revenue</t>
  </si>
  <si>
    <t>Calculation of Ratio of Patient Care Costs to Charges</t>
  </si>
  <si>
    <t>"(D) = (A) – (B) – (C)</t>
  </si>
  <si>
    <t>Total community benefit expense (add lines 1 and 2)</t>
  </si>
  <si>
    <t>Cash Contributions</t>
  </si>
  <si>
    <t>In-Kind Contributions</t>
  </si>
  <si>
    <t>(C) = (A) - (B)</t>
  </si>
  <si>
    <t>Total community benefit expense (add lines 3 and 4)</t>
  </si>
  <si>
    <t>Worksheet 1</t>
  </si>
  <si>
    <t>Worksheet 2</t>
  </si>
  <si>
    <t>Worksheet 3</t>
  </si>
  <si>
    <t>Worksheet 7</t>
  </si>
  <si>
    <t>Worksheet 8</t>
  </si>
  <si>
    <t>Indirect expense</t>
  </si>
  <si>
    <t>Other direct expense</t>
  </si>
  <si>
    <t>Cash and in-kind donations</t>
  </si>
  <si>
    <t>(F)</t>
  </si>
  <si>
    <t>(G)</t>
  </si>
  <si>
    <t>Other</t>
  </si>
  <si>
    <t>(H)</t>
  </si>
  <si>
    <t>(I) = (E) + (F) + (G) + (H)</t>
  </si>
  <si>
    <t>Medicare allowable costs</t>
  </si>
  <si>
    <t>Medicare revenue</t>
  </si>
  <si>
    <t>Total amount</t>
  </si>
  <si>
    <t>( $                 )</t>
  </si>
  <si>
    <t xml:space="preserve">  $</t>
  </si>
  <si>
    <t>Subtract:  Amounts Reported as Community Benefit (Part I)</t>
  </si>
  <si>
    <t>Subtotal (For Part VI of Schedule H)</t>
  </si>
  <si>
    <t>Total Medicare</t>
  </si>
  <si>
    <t>(J) = (A) + (I)</t>
  </si>
  <si>
    <t>Financial Assistance at Cost</t>
  </si>
  <si>
    <t>Estimated cost (multiply line 1 x line 2, or obtain from cost accounting)</t>
  </si>
  <si>
    <t>Medicaid, provider taxes, fees, and assessments</t>
  </si>
  <si>
    <t>Other direct offsetting revenue</t>
  </si>
  <si>
    <t>12</t>
  </si>
  <si>
    <t>Less Adjustments</t>
  </si>
  <si>
    <t>Nonpatient care activities</t>
  </si>
  <si>
    <t>Medicaid provider taxes, fees, and assessments (if in operating expense)</t>
  </si>
  <si>
    <t>Total community building expense</t>
  </si>
  <si>
    <t>Total adjustments (add lines 2 through 7)</t>
  </si>
  <si>
    <t>Adjusted patient care cost subtract line 7 from line 1)</t>
  </si>
  <si>
    <t>Adjusted patient care charges (subtract line 9 from line 10)</t>
  </si>
  <si>
    <t>Ratio of patient care cost to charges (divide line 8 by line 11)</t>
  </si>
  <si>
    <t>Net community benefit percent of total expense (divide line 9 by line 10)</t>
  </si>
  <si>
    <t>financial assistance policies</t>
  </si>
  <si>
    <t>Amount of gross patient charges written off under</t>
  </si>
  <si>
    <t>Gross Patient Charges</t>
  </si>
  <si>
    <r>
      <t xml:space="preserve">Other </t>
    </r>
    <r>
      <rPr>
        <b/>
        <u val="single"/>
        <sz val="10"/>
        <rFont val="Arial"/>
        <family val="2"/>
      </rPr>
      <t>means-tested</t>
    </r>
    <r>
      <rPr>
        <b/>
        <sz val="10"/>
        <rFont val="Arial"/>
        <family val="2"/>
      </rPr>
      <t xml:space="preserve"> government programs</t>
    </r>
  </si>
  <si>
    <t>Cost (multiply line 1 by line 2, or obtain from cost accounting)</t>
  </si>
  <si>
    <r>
      <t xml:space="preserve">Medicaid and Other </t>
    </r>
    <r>
      <rPr>
        <b/>
        <u val="single"/>
        <sz val="11"/>
        <rFont val="Arial"/>
        <family val="2"/>
      </rPr>
      <t>Means-Tested</t>
    </r>
    <r>
      <rPr>
        <b/>
        <sz val="11"/>
        <rFont val="Arial"/>
        <family val="2"/>
      </rPr>
      <t xml:space="preserve"> Government Programs</t>
    </r>
  </si>
  <si>
    <t>Total (add lines 1a through 1j)</t>
  </si>
  <si>
    <t>Net community benefit percent of total expense (divide line 2 col. (E) by line 3 col. (E))</t>
  </si>
  <si>
    <t>Total (add lines 1a through 1d)</t>
  </si>
  <si>
    <t>Nurses</t>
  </si>
  <si>
    <t>Other allied health professions students</t>
  </si>
  <si>
    <t>Total community benefit expense (add lines 1 through 6)</t>
  </si>
  <si>
    <t>Totals</t>
  </si>
  <si>
    <t>Financial assistance at cost</t>
  </si>
  <si>
    <t>Research</t>
  </si>
  <si>
    <t>Studies Funded by Tax-Exempt Sources</t>
  </si>
  <si>
    <t>Other Studies (Intended for Publication)</t>
  </si>
  <si>
    <t>Total (add lines 1 through 9)</t>
  </si>
  <si>
    <t>Total Community Building Expense</t>
  </si>
  <si>
    <t>Net Community Building Expense</t>
  </si>
  <si>
    <t>Subtotal (For Part III, Schedule H)</t>
  </si>
  <si>
    <t>Shortfall or (surplus) - (Subtract Line 5 from Line 1)</t>
  </si>
  <si>
    <t>Total revenue</t>
  </si>
  <si>
    <t>Cash and In-Kind Contributions for Community Benefit</t>
  </si>
  <si>
    <t>Net assets released from restrictions</t>
  </si>
  <si>
    <t>13</t>
  </si>
  <si>
    <t>Total direct offsetting revenue (add lines 6 through 8)</t>
  </si>
  <si>
    <t>Net community benefit expense (subtract line 9 from line 5)</t>
  </si>
  <si>
    <t>Total community benefit percent of total expense (divide line 5 by line 11)</t>
  </si>
  <si>
    <t>Total direct offsetting revenue (add lines 6 through 10)</t>
  </si>
  <si>
    <t>Net community benefit expense (subtract line 11 from line 5)</t>
  </si>
  <si>
    <t>Total community benefit percent of total expense (divide line 5 by line 13)</t>
  </si>
  <si>
    <t>Net community benefit percent of total expense (divide line 12 by line 13)</t>
  </si>
  <si>
    <t>Net community benefit percent of total expense (divide line 10 by line 11)</t>
  </si>
  <si>
    <t>Total community benefit percent of total expense (divide line 2 col. (C) by line 3 col. (E))</t>
  </si>
  <si>
    <t>CHGME reimbursement for direct GME</t>
  </si>
  <si>
    <t>Total direct offsetting revenue (add lines 8 through 13)</t>
  </si>
  <si>
    <t>Net community benefit expense (subtract line 7 from line 14)</t>
  </si>
  <si>
    <t>Total community benefit percent of total expense (divide line 7 by line 16)</t>
  </si>
  <si>
    <t>Net community benefit percent of total expense (divide line 15 by line 16)</t>
  </si>
  <si>
    <t>Total direct offsetting revenue (add lines 4 through 6)</t>
  </si>
  <si>
    <r>
      <t xml:space="preserve">Net community benefit expense </t>
    </r>
    <r>
      <rPr>
        <sz val="10"/>
        <rFont val="Arial"/>
        <family val="0"/>
      </rPr>
      <t>(subtract line 7 from line 3)</t>
    </r>
  </si>
  <si>
    <t>Total community benefit percent of total expense (divide line 3 by line 9)</t>
  </si>
  <si>
    <t>Net community benefit percent of total expense (divide line 8 by line 9)</t>
  </si>
  <si>
    <t>Medicare reimbursement for research reported as community benefit</t>
  </si>
  <si>
    <t>Total direct offsetting revenue (add lines 2 and 3)</t>
  </si>
  <si>
    <t>Total community benefit percent of total expense (divide line 1 by line 6)</t>
  </si>
  <si>
    <t>Net community benefit percent of total expense (divide line 5 by line 6)</t>
  </si>
  <si>
    <r>
      <t xml:space="preserve">Unreimbursed Medicaid and Other </t>
    </r>
    <r>
      <rPr>
        <u val="single"/>
        <sz val="10"/>
        <rFont val="Arial"/>
        <family val="2"/>
      </rPr>
      <t>Means-Tested</t>
    </r>
    <r>
      <rPr>
        <sz val="10"/>
        <rFont val="Arial"/>
        <family val="0"/>
      </rPr>
      <t xml:space="preserve"> Government Programs</t>
    </r>
  </si>
  <si>
    <t>Total direct offsetting revenue (add lines 4 through 7)</t>
  </si>
  <si>
    <t>Net community benefit expense (subtract line 8 from line 3)</t>
  </si>
  <si>
    <t>Total community benefit percent of total expense (divide line 3 by line 10)</t>
  </si>
  <si>
    <t>Net community benefit expense (line 1 minus line 4)</t>
  </si>
  <si>
    <t>These worksheets can be used to account for and report community benefit activities and programs, bad debt expense, and Medicare.</t>
  </si>
  <si>
    <t>Refer to "Categories and Definitions" for additional information *</t>
  </si>
  <si>
    <t>Other means-tested programs</t>
  </si>
  <si>
    <t>Service Name:  _______________________________________</t>
  </si>
  <si>
    <r>
      <t>Exclude from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Part III of Schedule H</t>
    </r>
  </si>
  <si>
    <t>License fees and royalties for research reported as community benefit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</si>
</sst>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m/d/yy;@"/>
    <numFmt numFmtId="176" formatCode="&quot;$&quot;#,##0"/>
    <numFmt numFmtId="177" formatCode="_(* #,##0.000_);_(* \(#,##0.000\);_(* &quot;-&quot;??_);_(@_)"/>
    <numFmt numFmtId="178" formatCode="_(* #,##0.0000_);_(* \(#,##0.00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4" xfId="0" applyFont="1" applyFill="1" applyBorder="1" applyAlignment="1">
      <alignment/>
    </xf>
    <xf numFmtId="165" fontId="0" fillId="0" borderId="0" xfId="44" applyNumberFormat="1" applyFill="1" applyBorder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10" xfId="0" applyBorder="1" applyAlignment="1" quotePrefix="1">
      <alignment vertical="top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top"/>
    </xf>
    <xf numFmtId="0" fontId="0" fillId="0" borderId="22" xfId="0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165" fontId="0" fillId="0" borderId="10" xfId="44" applyNumberForma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 quotePrefix="1">
      <alignment/>
    </xf>
    <xf numFmtId="165" fontId="0" fillId="0" borderId="0" xfId="44" applyNumberForma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3" fillId="0" borderId="0" xfId="0" applyFont="1" applyAlignment="1">
      <alignment/>
    </xf>
    <xf numFmtId="168" fontId="0" fillId="0" borderId="0" xfId="42" applyNumberFormat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168" fontId="0" fillId="0" borderId="12" xfId="42" applyNumberFormat="1" applyFill="1" applyBorder="1" applyAlignment="1">
      <alignment/>
    </xf>
    <xf numFmtId="165" fontId="0" fillId="0" borderId="12" xfId="44" applyNumberFormat="1" applyFill="1" applyBorder="1" applyAlignment="1">
      <alignment/>
    </xf>
    <xf numFmtId="9" fontId="0" fillId="0" borderId="12" xfId="59" applyFill="1" applyBorder="1" applyAlignment="1">
      <alignment/>
    </xf>
    <xf numFmtId="0" fontId="0" fillId="0" borderId="12" xfId="0" applyFill="1" applyBorder="1" applyAlignment="1">
      <alignment horizontal="center"/>
    </xf>
    <xf numFmtId="165" fontId="0" fillId="0" borderId="12" xfId="44" applyNumberFormat="1" applyFont="1" applyFill="1" applyBorder="1" applyAlignment="1" quotePrefix="1">
      <alignment/>
    </xf>
    <xf numFmtId="0" fontId="7" fillId="0" borderId="10" xfId="0" applyFont="1" applyFill="1" applyBorder="1" applyAlignment="1">
      <alignment/>
    </xf>
    <xf numFmtId="0" fontId="0" fillId="0" borderId="12" xfId="0" applyFill="1" applyBorder="1" applyAlignment="1" quotePrefix="1">
      <alignment horizontal="center"/>
    </xf>
    <xf numFmtId="168" fontId="0" fillId="0" borderId="0" xfId="42" applyNumberFormat="1" applyFill="1" applyAlignment="1">
      <alignment/>
    </xf>
    <xf numFmtId="0" fontId="2" fillId="0" borderId="0" xfId="0" applyFont="1" applyFill="1" applyAlignment="1">
      <alignment/>
    </xf>
    <xf numFmtId="44" fontId="0" fillId="0" borderId="17" xfId="44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0" fillId="0" borderId="16" xfId="0" applyFont="1" applyFill="1" applyBorder="1" applyAlignment="1">
      <alignment/>
    </xf>
    <xf numFmtId="165" fontId="0" fillId="0" borderId="17" xfId="44" applyNumberFormat="1" applyFill="1" applyBorder="1" applyAlignment="1">
      <alignment/>
    </xf>
    <xf numFmtId="9" fontId="0" fillId="0" borderId="17" xfId="59" applyFill="1" applyBorder="1" applyAlignment="1">
      <alignment/>
    </xf>
    <xf numFmtId="0" fontId="0" fillId="0" borderId="0" xfId="0" applyFont="1" applyAlignment="1">
      <alignment horizontal="center"/>
    </xf>
    <xf numFmtId="165" fontId="0" fillId="0" borderId="12" xfId="44" applyNumberFormat="1" applyFont="1" applyFill="1" applyBorder="1" applyAlignment="1">
      <alignment/>
    </xf>
    <xf numFmtId="165" fontId="0" fillId="0" borderId="12" xfId="44" applyNumberFormat="1" applyFont="1" applyFill="1" applyBorder="1" applyAlignment="1">
      <alignment horizontal="right"/>
    </xf>
    <xf numFmtId="168" fontId="0" fillId="0" borderId="23" xfId="42" applyNumberFormat="1" applyFill="1" applyBorder="1" applyAlignment="1">
      <alignment/>
    </xf>
    <xf numFmtId="165" fontId="0" fillId="0" borderId="19" xfId="44" applyNumberFormat="1" applyFill="1" applyBorder="1" applyAlignment="1">
      <alignment/>
    </xf>
    <xf numFmtId="9" fontId="0" fillId="0" borderId="19" xfId="59" applyFill="1" applyBorder="1" applyAlignment="1">
      <alignment/>
    </xf>
    <xf numFmtId="165" fontId="0" fillId="0" borderId="14" xfId="44" applyNumberForma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2" xfId="0" applyFont="1" applyFill="1" applyBorder="1" applyAlignment="1" quotePrefix="1">
      <alignment horizontal="center" wrapText="1"/>
    </xf>
    <xf numFmtId="0" fontId="1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wrapText="1"/>
    </xf>
    <xf numFmtId="44" fontId="0" fillId="0" borderId="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 quotePrefix="1">
      <alignment vertical="top"/>
    </xf>
    <xf numFmtId="0" fontId="3" fillId="0" borderId="14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1" xfId="0" applyBorder="1" applyAlignment="1">
      <alignment wrapText="1"/>
    </xf>
    <xf numFmtId="0" fontId="1" fillId="0" borderId="21" xfId="0" applyFont="1" applyFill="1" applyBorder="1" applyAlignment="1">
      <alignment vertical="top"/>
    </xf>
    <xf numFmtId="0" fontId="0" fillId="0" borderId="22" xfId="0" applyFill="1" applyBorder="1" applyAlignment="1">
      <alignment vertical="top"/>
    </xf>
    <xf numFmtId="165" fontId="3" fillId="0" borderId="12" xfId="44" applyNumberFormat="1" applyFont="1" applyFill="1" applyBorder="1" applyAlignment="1">
      <alignment/>
    </xf>
    <xf numFmtId="165" fontId="3" fillId="0" borderId="12" xfId="44" applyNumberFormat="1" applyFont="1" applyFill="1" applyBorder="1" applyAlignment="1">
      <alignment horizontal="right"/>
    </xf>
    <xf numFmtId="165" fontId="3" fillId="0" borderId="12" xfId="44" applyNumberFormat="1" applyFont="1" applyFill="1" applyBorder="1" applyAlignment="1" quotePrefix="1">
      <alignment/>
    </xf>
    <xf numFmtId="165" fontId="3" fillId="0" borderId="17" xfId="44" applyNumberFormat="1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44" fontId="0" fillId="0" borderId="15" xfId="44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43" fontId="0" fillId="0" borderId="17" xfId="42" applyFill="1" applyBorder="1" applyAlignment="1">
      <alignment/>
    </xf>
    <xf numFmtId="0" fontId="0" fillId="0" borderId="11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 quotePrefix="1">
      <alignment horizontal="left" vertical="top"/>
    </xf>
    <xf numFmtId="0" fontId="16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 vertical="top"/>
    </xf>
    <xf numFmtId="0" fontId="0" fillId="0" borderId="16" xfId="0" applyFont="1" applyFill="1" applyBorder="1" applyAlignment="1" quotePrefix="1">
      <alignment horizontal="left" vertical="top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165" fontId="0" fillId="0" borderId="11" xfId="44" applyNumberFormat="1" applyFont="1" applyFill="1" applyBorder="1" applyAlignment="1">
      <alignment/>
    </xf>
    <xf numFmtId="165" fontId="0" fillId="0" borderId="17" xfId="44" applyNumberFormat="1" applyFont="1" applyFill="1" applyBorder="1" applyAlignment="1" quotePrefix="1">
      <alignment/>
    </xf>
    <xf numFmtId="165" fontId="0" fillId="0" borderId="13" xfId="44" applyNumberFormat="1" applyFont="1" applyFill="1" applyBorder="1" applyAlignment="1" quotePrefix="1">
      <alignment/>
    </xf>
    <xf numFmtId="165" fontId="0" fillId="0" borderId="15" xfId="44" applyNumberFormat="1" applyFont="1" applyFill="1" applyBorder="1" applyAlignment="1">
      <alignment/>
    </xf>
    <xf numFmtId="165" fontId="0" fillId="0" borderId="26" xfId="44" applyNumberFormat="1" applyFont="1" applyFill="1" applyBorder="1" applyAlignment="1" quotePrefix="1">
      <alignment/>
    </xf>
    <xf numFmtId="165" fontId="0" fillId="0" borderId="27" xfId="44" applyNumberFormat="1" applyFont="1" applyFill="1" applyBorder="1" applyAlignment="1" quotePrefix="1">
      <alignment/>
    </xf>
    <xf numFmtId="165" fontId="0" fillId="0" borderId="28" xfId="44" applyNumberFormat="1" applyFont="1" applyFill="1" applyBorder="1" applyAlignment="1" quotePrefix="1">
      <alignment/>
    </xf>
    <xf numFmtId="165" fontId="0" fillId="0" borderId="15" xfId="44" applyNumberFormat="1" applyFont="1" applyFill="1" applyBorder="1" applyAlignment="1" quotePrefix="1">
      <alignment/>
    </xf>
    <xf numFmtId="165" fontId="0" fillId="0" borderId="11" xfId="44" applyNumberFormat="1" applyFont="1" applyFill="1" applyBorder="1" applyAlignment="1" quotePrefix="1">
      <alignment/>
    </xf>
    <xf numFmtId="165" fontId="0" fillId="0" borderId="0" xfId="44" applyNumberFormat="1" applyFont="1" applyFill="1" applyBorder="1" applyAlignment="1">
      <alignment/>
    </xf>
    <xf numFmtId="0" fontId="5" fillId="0" borderId="21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44" applyNumberFormat="1" applyFont="1" applyFill="1" applyBorder="1" applyAlignment="1">
      <alignment/>
    </xf>
    <xf numFmtId="0" fontId="0" fillId="0" borderId="17" xfId="44" applyNumberFormat="1" applyFont="1" applyFill="1" applyBorder="1" applyAlignment="1" quotePrefix="1">
      <alignment/>
    </xf>
    <xf numFmtId="0" fontId="0" fillId="0" borderId="0" xfId="0" applyFont="1" applyFill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165" fontId="0" fillId="0" borderId="10" xfId="44" applyNumberFormat="1" applyFont="1" applyFill="1" applyBorder="1" applyAlignment="1">
      <alignment/>
    </xf>
    <xf numFmtId="165" fontId="0" fillId="0" borderId="13" xfId="44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165" fontId="0" fillId="0" borderId="29" xfId="44" applyNumberFormat="1" applyFont="1" applyFill="1" applyBorder="1" applyAlignment="1">
      <alignment horizontal="right"/>
    </xf>
    <xf numFmtId="165" fontId="0" fillId="0" borderId="12" xfId="44" applyNumberFormat="1" applyFont="1" applyFill="1" applyBorder="1" applyAlignment="1">
      <alignment/>
    </xf>
    <xf numFmtId="165" fontId="0" fillId="0" borderId="29" xfId="44" applyNumberFormat="1" applyFont="1" applyFill="1" applyBorder="1" applyAlignment="1">
      <alignment/>
    </xf>
    <xf numFmtId="10" fontId="0" fillId="0" borderId="12" xfId="59" applyNumberFormat="1" applyFont="1" applyFill="1" applyBorder="1" applyAlignment="1">
      <alignment/>
    </xf>
    <xf numFmtId="165" fontId="0" fillId="0" borderId="12" xfId="44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/>
    </xf>
    <xf numFmtId="165" fontId="0" fillId="0" borderId="29" xfId="44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/>
    </xf>
    <xf numFmtId="44" fontId="0" fillId="0" borderId="16" xfId="44" applyFont="1" applyFill="1" applyBorder="1" applyAlignment="1">
      <alignment/>
    </xf>
    <xf numFmtId="44" fontId="0" fillId="0" borderId="13" xfId="44" applyFont="1" applyFill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14" xfId="44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quotePrefix="1">
      <alignment horizontal="left" vertical="top"/>
    </xf>
    <xf numFmtId="0" fontId="0" fillId="0" borderId="16" xfId="0" applyBorder="1" applyAlignment="1" quotePrefix="1">
      <alignment horizontal="left" vertical="top"/>
    </xf>
    <xf numFmtId="0" fontId="0" fillId="0" borderId="14" xfId="0" applyFont="1" applyFill="1" applyBorder="1" applyAlignment="1">
      <alignment vertical="top"/>
    </xf>
    <xf numFmtId="0" fontId="16" fillId="0" borderId="23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5" xfId="44" applyNumberFormat="1" applyFont="1" applyFill="1" applyBorder="1" applyAlignment="1" quotePrefix="1">
      <alignment/>
    </xf>
    <xf numFmtId="0" fontId="1" fillId="0" borderId="21" xfId="0" applyFont="1" applyFill="1" applyBorder="1" applyAlignment="1">
      <alignment/>
    </xf>
    <xf numFmtId="0" fontId="0" fillId="0" borderId="16" xfId="0" applyFont="1" applyFill="1" applyBorder="1" applyAlignment="1" quotePrefix="1">
      <alignment horizontal="left"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wrapText="1"/>
    </xf>
    <xf numFmtId="0" fontId="0" fillId="0" borderId="10" xfId="0" applyNumberFormat="1" applyFill="1" applyBorder="1" applyAlignment="1" quotePrefix="1">
      <alignment horizontal="left"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Font="1" applyFill="1" applyBorder="1" applyAlignment="1" quotePrefix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Fill="1" applyBorder="1" applyAlignment="1" quotePrefix="1">
      <alignment horizontal="left"/>
    </xf>
    <xf numFmtId="0" fontId="1" fillId="0" borderId="30" xfId="0" applyFont="1" applyFill="1" applyBorder="1" applyAlignment="1">
      <alignment horizontal="right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2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/>
    </xf>
    <xf numFmtId="0" fontId="0" fillId="0" borderId="18" xfId="44" applyNumberFormat="1" applyFont="1" applyFill="1" applyBorder="1" applyAlignment="1" quotePrefix="1">
      <alignment/>
    </xf>
    <xf numFmtId="0" fontId="0" fillId="0" borderId="11" xfId="44" applyNumberFormat="1" applyFont="1" applyFill="1" applyBorder="1" applyAlignment="1" quotePrefix="1">
      <alignment/>
    </xf>
    <xf numFmtId="0" fontId="0" fillId="0" borderId="0" xfId="0" applyFont="1" applyAlignment="1">
      <alignment/>
    </xf>
    <xf numFmtId="165" fontId="0" fillId="0" borderId="19" xfId="44" applyNumberFormat="1" applyFont="1" applyFill="1" applyBorder="1" applyAlignment="1">
      <alignment/>
    </xf>
    <xf numFmtId="165" fontId="3" fillId="0" borderId="19" xfId="44" applyNumberFormat="1" applyFont="1" applyFill="1" applyBorder="1" applyAlignment="1">
      <alignment horizontal="right"/>
    </xf>
    <xf numFmtId="165" fontId="0" fillId="0" borderId="19" xfId="44" applyNumberFormat="1" applyFont="1" applyFill="1" applyBorder="1" applyAlignment="1">
      <alignment/>
    </xf>
    <xf numFmtId="165" fontId="0" fillId="0" borderId="19" xfId="44" applyNumberFormat="1" applyFont="1" applyFill="1" applyBorder="1" applyAlignment="1">
      <alignment horizontal="right"/>
    </xf>
    <xf numFmtId="165" fontId="0" fillId="0" borderId="26" xfId="44" applyNumberFormat="1" applyFont="1" applyFill="1" applyBorder="1" applyAlignment="1">
      <alignment/>
    </xf>
    <xf numFmtId="165" fontId="3" fillId="0" borderId="27" xfId="44" applyNumberFormat="1" applyFont="1" applyFill="1" applyBorder="1" applyAlignment="1">
      <alignment horizontal="right"/>
    </xf>
    <xf numFmtId="165" fontId="0" fillId="0" borderId="27" xfId="44" applyNumberFormat="1" applyFont="1" applyFill="1" applyBorder="1" applyAlignment="1">
      <alignment/>
    </xf>
    <xf numFmtId="165" fontId="0" fillId="0" borderId="31" xfId="44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165" fontId="0" fillId="0" borderId="15" xfId="44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5" xfId="0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 quotePrefix="1">
      <alignment horizontal="center" wrapText="1"/>
    </xf>
    <xf numFmtId="0" fontId="1" fillId="0" borderId="17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wrapText="1"/>
    </xf>
    <xf numFmtId="0" fontId="1" fillId="0" borderId="17" xfId="0" applyFont="1" applyFill="1" applyBorder="1" applyAlignment="1" quotePrefix="1">
      <alignment horizontal="center" wrapText="1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168" fontId="0" fillId="0" borderId="12" xfId="42" applyNumberFormat="1" applyFont="1" applyFill="1" applyBorder="1" applyAlignment="1">
      <alignment horizontal="center" wrapText="1"/>
    </xf>
    <xf numFmtId="168" fontId="0" fillId="0" borderId="12" xfId="42" applyNumberForma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 quotePrefix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quotePrefix="1">
      <alignment horizontal="center" wrapText="1"/>
    </xf>
    <xf numFmtId="0" fontId="1" fillId="0" borderId="29" xfId="0" applyFont="1" applyFill="1" applyBorder="1" applyAlignment="1" quotePrefix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="125" zoomScaleNormal="125" zoomScalePageLayoutView="0" workbookViewId="0" topLeftCell="A1">
      <selection activeCell="B21" sqref="B21"/>
    </sheetView>
  </sheetViews>
  <sheetFormatPr defaultColWidth="11.421875" defaultRowHeight="12.75"/>
  <cols>
    <col min="1" max="1" width="11.421875" style="0" customWidth="1"/>
    <col min="2" max="2" width="67.00390625" style="0" bestFit="1" customWidth="1"/>
    <col min="3" max="4" width="11.421875" style="0" customWidth="1"/>
    <col min="5" max="5" width="15.421875" style="0" customWidth="1"/>
    <col min="6" max="6" width="11.421875" style="0" customWidth="1"/>
    <col min="7" max="7" width="14.421875" style="0" customWidth="1"/>
  </cols>
  <sheetData>
    <row r="1" ht="15.75">
      <c r="B1" s="1"/>
    </row>
    <row r="2" spans="1:2" ht="15.75">
      <c r="A2" s="282" t="s">
        <v>65</v>
      </c>
      <c r="B2" s="282"/>
    </row>
    <row r="4" spans="1:2" ht="25.5" customHeight="1">
      <c r="A4" s="283" t="s">
        <v>264</v>
      </c>
      <c r="B4" s="283"/>
    </row>
    <row r="6" spans="1:2" ht="12.75">
      <c r="A6" s="284" t="s">
        <v>79</v>
      </c>
      <c r="B6" s="284"/>
    </row>
    <row r="7" spans="1:2" ht="12.75">
      <c r="A7" s="80" t="s">
        <v>55</v>
      </c>
      <c r="B7" s="76" t="str">
        <f>+'A-Summary'!A2</f>
        <v>Summary of Quantifiable Community Benefits</v>
      </c>
    </row>
    <row r="8" spans="1:3" ht="12.75">
      <c r="A8" s="4">
        <v>1</v>
      </c>
      <c r="B8" t="s">
        <v>197</v>
      </c>
      <c r="C8" s="4"/>
    </row>
    <row r="9" spans="1:2" ht="12.75">
      <c r="A9" s="4">
        <v>2</v>
      </c>
      <c r="B9" t="s">
        <v>116</v>
      </c>
    </row>
    <row r="10" spans="1:3" ht="12.75">
      <c r="A10" s="4">
        <v>3</v>
      </c>
      <c r="B10" s="261" t="s">
        <v>259</v>
      </c>
      <c r="C10" s="4"/>
    </row>
    <row r="11" spans="1:3" ht="12.75">
      <c r="A11" s="4" t="s">
        <v>72</v>
      </c>
      <c r="B11" t="s">
        <v>156</v>
      </c>
      <c r="C11" s="4"/>
    </row>
    <row r="12" spans="1:3" ht="12.75">
      <c r="A12" s="4" t="s">
        <v>73</v>
      </c>
      <c r="B12" t="s">
        <v>162</v>
      </c>
      <c r="C12" s="4"/>
    </row>
    <row r="13" spans="1:2" ht="12.75">
      <c r="A13" s="4">
        <v>5</v>
      </c>
      <c r="B13" t="s">
        <v>82</v>
      </c>
    </row>
    <row r="14" spans="1:2" ht="12.75">
      <c r="A14" s="4">
        <f>+A13+1</f>
        <v>6</v>
      </c>
      <c r="B14" t="s">
        <v>16</v>
      </c>
    </row>
    <row r="15" spans="1:3" ht="12.75">
      <c r="A15" s="4">
        <f>+A14+1</f>
        <v>7</v>
      </c>
      <c r="B15" t="s">
        <v>17</v>
      </c>
      <c r="C15" s="4"/>
    </row>
    <row r="16" spans="1:2" ht="12.75">
      <c r="A16" s="4">
        <v>8</v>
      </c>
      <c r="B16" t="s">
        <v>19</v>
      </c>
    </row>
    <row r="17" spans="1:2" ht="12.75">
      <c r="A17" s="4" t="s">
        <v>62</v>
      </c>
      <c r="B17" t="s">
        <v>64</v>
      </c>
    </row>
    <row r="18" spans="1:2" ht="12.75">
      <c r="A18" s="4" t="s">
        <v>1</v>
      </c>
      <c r="B18" t="s">
        <v>2</v>
      </c>
    </row>
  </sheetData>
  <sheetProtection/>
  <mergeCells count="3">
    <mergeCell ref="A2:B2"/>
    <mergeCell ref="A4:B4"/>
    <mergeCell ref="A6:B6"/>
  </mergeCells>
  <printOptions horizontalCentered="1"/>
  <pageMargins left="0.54" right="0.42" top="1" bottom="1" header="0.5" footer="0.5"/>
  <pageSetup fitToHeight="1" fitToWidth="1" horizontalDpi="600" verticalDpi="600" orientation="portrait" r:id="rId1"/>
  <headerFooter alignWithMargins="0">
    <oddFooter>&amp;LDraft: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28"/>
  <sheetViews>
    <sheetView zoomScalePageLayoutView="0" workbookViewId="0" topLeftCell="A1">
      <selection activeCell="E1" sqref="E1:E2"/>
    </sheetView>
  </sheetViews>
  <sheetFormatPr defaultColWidth="8.8515625" defaultRowHeight="12.75"/>
  <cols>
    <col min="1" max="1" width="3.7109375" style="53" customWidth="1"/>
    <col min="2" max="2" width="3.28125" style="53" customWidth="1"/>
    <col min="3" max="3" width="68.140625" style="53" customWidth="1"/>
    <col min="4" max="5" width="16.00390625" style="53" customWidth="1"/>
    <col min="6" max="6" width="16.00390625" style="53" hidden="1" customWidth="1"/>
    <col min="7" max="7" width="2.7109375" style="53" hidden="1" customWidth="1"/>
    <col min="8" max="21" width="10.7109375" style="53" customWidth="1"/>
    <col min="22" max="16384" width="8.8515625" style="53" customWidth="1"/>
  </cols>
  <sheetData>
    <row r="1" spans="1:7" ht="15" customHeight="1">
      <c r="A1" s="164" t="s">
        <v>178</v>
      </c>
      <c r="B1" s="153"/>
      <c r="C1" s="153"/>
      <c r="D1" s="346" t="s">
        <v>226</v>
      </c>
      <c r="E1" s="346" t="s">
        <v>227</v>
      </c>
      <c r="F1" s="336" t="s">
        <v>39</v>
      </c>
      <c r="G1" s="325"/>
    </row>
    <row r="2" spans="1:7" ht="25.5" customHeight="1">
      <c r="A2" s="295" t="s">
        <v>225</v>
      </c>
      <c r="B2" s="322"/>
      <c r="C2" s="322"/>
      <c r="D2" s="346"/>
      <c r="E2" s="346"/>
      <c r="F2" s="337"/>
      <c r="G2" s="327"/>
    </row>
    <row r="3" spans="1:7" ht="12.75" customHeight="1" hidden="1">
      <c r="A3" s="297"/>
      <c r="B3" s="323"/>
      <c r="C3" s="323"/>
      <c r="D3" s="40" t="s">
        <v>131</v>
      </c>
      <c r="E3" s="40" t="s">
        <v>132</v>
      </c>
      <c r="F3" s="344" t="s">
        <v>5</v>
      </c>
      <c r="G3" s="345"/>
    </row>
    <row r="4" spans="1:7" ht="12.75">
      <c r="A4" s="242"/>
      <c r="B4" s="153"/>
      <c r="C4" s="176"/>
      <c r="D4" s="142"/>
      <c r="E4" s="142"/>
      <c r="F4" s="142"/>
      <c r="G4" s="170"/>
    </row>
    <row r="5" spans="1:7" ht="12.75" hidden="1">
      <c r="A5" s="144" t="e">
        <f>+#REF!</f>
        <v>#REF!</v>
      </c>
      <c r="B5" s="54" t="e">
        <f>+#REF!</f>
        <v>#REF!</v>
      </c>
      <c r="C5" s="54"/>
      <c r="D5" s="142"/>
      <c r="E5" s="142"/>
      <c r="F5" s="142"/>
      <c r="G5" s="177" t="s">
        <v>135</v>
      </c>
    </row>
    <row r="6" spans="1:7" ht="12.75" hidden="1">
      <c r="A6" s="144" t="e">
        <f>+#REF!</f>
        <v>#REF!</v>
      </c>
      <c r="B6" s="54" t="e">
        <f>+#REF!</f>
        <v>#REF!</v>
      </c>
      <c r="C6" s="54"/>
      <c r="D6" s="142"/>
      <c r="E6" s="142"/>
      <c r="F6" s="142"/>
      <c r="G6" s="177" t="s">
        <v>136</v>
      </c>
    </row>
    <row r="7" spans="1:7" ht="12.75" hidden="1">
      <c r="A7" s="144" t="e">
        <f>+#REF!</f>
        <v>#REF!</v>
      </c>
      <c r="B7" s="54" t="e">
        <f>+#REF!</f>
        <v>#REF!</v>
      </c>
      <c r="C7" s="54"/>
      <c r="D7" s="142"/>
      <c r="E7" s="142"/>
      <c r="F7" s="142"/>
      <c r="G7" s="177"/>
    </row>
    <row r="8" spans="1:7" ht="12.75" hidden="1">
      <c r="A8" s="28"/>
      <c r="B8" s="54"/>
      <c r="C8" s="54"/>
      <c r="D8" s="142"/>
      <c r="E8" s="142"/>
      <c r="F8" s="142"/>
      <c r="G8" s="170"/>
    </row>
    <row r="9" spans="1:7" ht="12.75">
      <c r="A9" s="28" t="s">
        <v>115</v>
      </c>
      <c r="B9" s="54"/>
      <c r="C9" s="54"/>
      <c r="D9" s="157"/>
      <c r="E9" s="157"/>
      <c r="F9" s="157"/>
      <c r="G9" s="170"/>
    </row>
    <row r="10" spans="1:7" ht="12.75">
      <c r="A10" s="151" t="s">
        <v>152</v>
      </c>
      <c r="B10" s="141" t="s">
        <v>87</v>
      </c>
      <c r="C10" s="54"/>
      <c r="D10" s="178" t="s">
        <v>163</v>
      </c>
      <c r="E10" s="178" t="s">
        <v>163</v>
      </c>
      <c r="F10" s="178" t="s">
        <v>163</v>
      </c>
      <c r="G10" s="170"/>
    </row>
    <row r="11" spans="1:7" ht="12.75">
      <c r="A11" s="151" t="s">
        <v>144</v>
      </c>
      <c r="B11" s="141" t="s">
        <v>88</v>
      </c>
      <c r="C11" s="54"/>
      <c r="D11" s="179" t="s">
        <v>163</v>
      </c>
      <c r="E11" s="179" t="s">
        <v>163</v>
      </c>
      <c r="F11" s="179" t="s">
        <v>163</v>
      </c>
      <c r="G11" s="170"/>
    </row>
    <row r="12" spans="1:7" ht="13.5" thickBot="1">
      <c r="A12" s="152"/>
      <c r="B12" s="141"/>
      <c r="C12" s="141"/>
      <c r="D12" s="157"/>
      <c r="E12" s="157"/>
      <c r="F12" s="157"/>
      <c r="G12" s="170"/>
    </row>
    <row r="13" spans="1:7" ht="15" thickBot="1">
      <c r="A13" s="151" t="s">
        <v>145</v>
      </c>
      <c r="B13" s="7" t="s">
        <v>170</v>
      </c>
      <c r="C13" s="54"/>
      <c r="D13" s="148" t="s">
        <v>163</v>
      </c>
      <c r="E13" s="148" t="s">
        <v>163</v>
      </c>
      <c r="F13" s="148" t="s">
        <v>163</v>
      </c>
      <c r="G13" s="51"/>
    </row>
    <row r="14" spans="1:7" ht="14.25">
      <c r="A14" s="144"/>
      <c r="B14" s="54"/>
      <c r="C14" s="54"/>
      <c r="D14" s="142"/>
      <c r="E14" s="142"/>
      <c r="F14" s="142"/>
      <c r="G14" s="51"/>
    </row>
    <row r="15" spans="1:7" ht="14.25">
      <c r="A15" s="28" t="s">
        <v>122</v>
      </c>
      <c r="B15" s="54"/>
      <c r="C15" s="54"/>
      <c r="D15" s="142"/>
      <c r="E15" s="142"/>
      <c r="F15" s="142"/>
      <c r="G15" s="51"/>
    </row>
    <row r="16" spans="1:7" ht="14.25">
      <c r="A16" s="143" t="s">
        <v>146</v>
      </c>
      <c r="B16" s="235" t="s">
        <v>269</v>
      </c>
      <c r="C16" s="54"/>
      <c r="D16" s="179" t="s">
        <v>163</v>
      </c>
      <c r="E16" s="179" t="s">
        <v>163</v>
      </c>
      <c r="F16" s="179" t="s">
        <v>163</v>
      </c>
      <c r="G16" s="51"/>
    </row>
    <row r="17" spans="1:7" ht="14.25">
      <c r="A17" s="151">
        <v>5</v>
      </c>
      <c r="B17" s="235" t="s">
        <v>255</v>
      </c>
      <c r="C17" s="54"/>
      <c r="D17" s="179" t="s">
        <v>163</v>
      </c>
      <c r="E17" s="179" t="s">
        <v>163</v>
      </c>
      <c r="F17" s="241"/>
      <c r="G17" s="51"/>
    </row>
    <row r="18" spans="1:7" ht="14.25">
      <c r="A18" s="151">
        <v>6</v>
      </c>
      <c r="B18" s="235" t="str">
        <f>+'6-Subsidized Health Service'!B14</f>
        <v>Net assets released from restrictions</v>
      </c>
      <c r="C18" s="54"/>
      <c r="D18" s="179" t="s">
        <v>163</v>
      </c>
      <c r="E18" s="179" t="s">
        <v>163</v>
      </c>
      <c r="F18" s="241"/>
      <c r="G18" s="51"/>
    </row>
    <row r="19" spans="1:7" ht="14.25">
      <c r="A19" s="151">
        <v>7</v>
      </c>
      <c r="B19" s="235" t="s">
        <v>167</v>
      </c>
      <c r="C19" s="54"/>
      <c r="D19" s="179" t="s">
        <v>163</v>
      </c>
      <c r="E19" s="179" t="s">
        <v>163</v>
      </c>
      <c r="F19" s="241"/>
      <c r="G19" s="51"/>
    </row>
    <row r="20" spans="1:7" ht="15" thickBot="1">
      <c r="A20" s="151"/>
      <c r="B20" s="235"/>
      <c r="C20" s="54"/>
      <c r="D20" s="241"/>
      <c r="E20" s="241"/>
      <c r="F20" s="241"/>
      <c r="G20" s="51"/>
    </row>
    <row r="21" spans="1:7" ht="15" thickBot="1">
      <c r="A21" s="151">
        <v>8</v>
      </c>
      <c r="B21" s="7" t="s">
        <v>260</v>
      </c>
      <c r="C21" s="54"/>
      <c r="D21" s="259" t="s">
        <v>163</v>
      </c>
      <c r="E21" s="259" t="s">
        <v>163</v>
      </c>
      <c r="F21" s="260"/>
      <c r="G21" s="51"/>
    </row>
    <row r="22" spans="1:7" ht="15" thickBot="1">
      <c r="A22" s="144"/>
      <c r="B22" s="54"/>
      <c r="C22" s="54"/>
      <c r="D22" s="157"/>
      <c r="E22" s="157"/>
      <c r="F22" s="157"/>
      <c r="G22" s="51"/>
    </row>
    <row r="23" spans="1:7" ht="15" thickBot="1">
      <c r="A23" s="151">
        <v>9</v>
      </c>
      <c r="B23" s="7" t="s">
        <v>261</v>
      </c>
      <c r="C23" s="54"/>
      <c r="D23" s="148" t="s">
        <v>163</v>
      </c>
      <c r="E23" s="148" t="s">
        <v>163</v>
      </c>
      <c r="F23" s="148" t="s">
        <v>163</v>
      </c>
      <c r="G23" s="51"/>
    </row>
    <row r="24" spans="1:7" ht="15" thickBot="1">
      <c r="A24" s="28"/>
      <c r="B24" s="54"/>
      <c r="C24" s="54"/>
      <c r="D24" s="157"/>
      <c r="E24" s="157"/>
      <c r="F24" s="157"/>
      <c r="G24" s="51"/>
    </row>
    <row r="25" spans="1:7" ht="15" thickBot="1">
      <c r="A25" s="151">
        <v>10</v>
      </c>
      <c r="B25" s="7" t="s">
        <v>124</v>
      </c>
      <c r="C25" s="30"/>
      <c r="D25" s="148" t="s">
        <v>163</v>
      </c>
      <c r="E25" s="148" t="s">
        <v>163</v>
      </c>
      <c r="F25" s="148" t="s">
        <v>163</v>
      </c>
      <c r="G25" s="51"/>
    </row>
    <row r="26" spans="1:7" ht="15" thickBot="1">
      <c r="A26" s="151">
        <v>11</v>
      </c>
      <c r="B26" s="7" t="s">
        <v>262</v>
      </c>
      <c r="C26" s="30"/>
      <c r="D26" s="55" t="s">
        <v>141</v>
      </c>
      <c r="E26" s="55" t="s">
        <v>141</v>
      </c>
      <c r="F26" s="55" t="s">
        <v>141</v>
      </c>
      <c r="G26" s="51"/>
    </row>
    <row r="27" spans="1:7" ht="15" thickBot="1">
      <c r="A27" s="243">
        <v>12</v>
      </c>
      <c r="B27" s="15" t="s">
        <v>210</v>
      </c>
      <c r="C27" s="39"/>
      <c r="D27" s="55" t="s">
        <v>141</v>
      </c>
      <c r="E27" s="55" t="s">
        <v>141</v>
      </c>
      <c r="F27" s="55" t="s">
        <v>141</v>
      </c>
      <c r="G27" s="165"/>
    </row>
    <row r="28" spans="1:9" ht="14.25">
      <c r="A28" s="167"/>
      <c r="I28" s="166"/>
    </row>
  </sheetData>
  <sheetProtection/>
  <mergeCells count="5">
    <mergeCell ref="A2:C3"/>
    <mergeCell ref="F1:G2"/>
    <mergeCell ref="F3:G3"/>
    <mergeCell ref="D1:D2"/>
    <mergeCell ref="E1:E2"/>
  </mergeCells>
  <printOptions horizontalCentered="1"/>
  <pageMargins left="0.75" right="0.75" top="1" bottom="1" header="0.5" footer="0.5"/>
  <pageSetup fitToHeight="1" fitToWidth="1" orientation="landscape" r:id="rId1"/>
  <headerFooter alignWithMargins="0">
    <oddFooter>&amp;LDraft: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24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3.7109375" style="53" customWidth="1"/>
    <col min="2" max="2" width="61.7109375" style="53" customWidth="1"/>
    <col min="3" max="4" width="13.28125" style="53" customWidth="1"/>
    <col min="5" max="5" width="14.421875" style="53" customWidth="1"/>
    <col min="6" max="6" width="8.8515625" style="53" customWidth="1"/>
    <col min="7" max="7" width="3.00390625" style="53" customWidth="1"/>
    <col min="8" max="8" width="37.7109375" style="53" customWidth="1"/>
    <col min="9" max="9" width="10.28125" style="53" customWidth="1"/>
    <col min="10" max="10" width="2.8515625" style="53" customWidth="1"/>
    <col min="11" max="11" width="11.140625" style="53" customWidth="1"/>
    <col min="12" max="16384" width="8.8515625" style="53" customWidth="1"/>
  </cols>
  <sheetData>
    <row r="1" spans="1:6" ht="15.75" customHeight="1">
      <c r="A1" s="131" t="s">
        <v>179</v>
      </c>
      <c r="B1" s="41"/>
      <c r="C1" s="346" t="s">
        <v>171</v>
      </c>
      <c r="D1" s="329" t="s">
        <v>172</v>
      </c>
      <c r="E1" s="329" t="s">
        <v>39</v>
      </c>
      <c r="F1" s="54"/>
    </row>
    <row r="2" spans="1:6" s="180" customFormat="1" ht="15" customHeight="1">
      <c r="A2" s="295" t="s">
        <v>234</v>
      </c>
      <c r="B2" s="296"/>
      <c r="C2" s="346"/>
      <c r="D2" s="330"/>
      <c r="E2" s="330"/>
      <c r="F2" s="278"/>
    </row>
    <row r="3" spans="1:6" s="180" customFormat="1" ht="14.25" customHeight="1">
      <c r="A3" s="297"/>
      <c r="B3" s="298"/>
      <c r="C3" s="31" t="s">
        <v>131</v>
      </c>
      <c r="D3" s="31" t="s">
        <v>132</v>
      </c>
      <c r="E3" s="279" t="s">
        <v>118</v>
      </c>
      <c r="F3" s="278"/>
    </row>
    <row r="4" spans="1:6" ht="13.5" thickBot="1">
      <c r="A4" s="144"/>
      <c r="B4" s="170"/>
      <c r="C4" s="127"/>
      <c r="D4" s="128"/>
      <c r="E4" s="181"/>
      <c r="F4" s="54"/>
    </row>
    <row r="5" spans="1:6" ht="13.5" thickBot="1">
      <c r="A5" s="249">
        <v>1</v>
      </c>
      <c r="B5" s="7" t="s">
        <v>115</v>
      </c>
      <c r="C5" s="77" t="s">
        <v>163</v>
      </c>
      <c r="D5" s="95" t="s">
        <v>163</v>
      </c>
      <c r="E5" s="148" t="s">
        <v>163</v>
      </c>
      <c r="F5" s="54"/>
    </row>
    <row r="6" spans="1:6" ht="12.75">
      <c r="A6" s="152"/>
      <c r="B6" s="182"/>
      <c r="C6" s="183"/>
      <c r="D6" s="163"/>
      <c r="E6" s="157"/>
      <c r="F6" s="54"/>
    </row>
    <row r="7" spans="1:6" ht="12.75">
      <c r="A7" s="90" t="s">
        <v>122</v>
      </c>
      <c r="B7" s="170"/>
      <c r="C7" s="183"/>
      <c r="D7" s="163"/>
      <c r="E7" s="157"/>
      <c r="F7" s="54"/>
    </row>
    <row r="8" spans="1:6" ht="12.75">
      <c r="A8" s="251">
        <v>2</v>
      </c>
      <c r="B8" s="224" t="s">
        <v>235</v>
      </c>
      <c r="C8" s="183"/>
      <c r="D8" s="163"/>
      <c r="E8" s="157"/>
      <c r="F8" s="54"/>
    </row>
    <row r="9" spans="1:6" ht="12.75">
      <c r="A9" s="249">
        <v>3</v>
      </c>
      <c r="B9" s="170" t="s">
        <v>167</v>
      </c>
      <c r="C9" s="77" t="s">
        <v>163</v>
      </c>
      <c r="D9" s="95" t="s">
        <v>163</v>
      </c>
      <c r="E9" s="145" t="s">
        <v>163</v>
      </c>
      <c r="F9" s="54"/>
    </row>
    <row r="10" spans="1:6" ht="13.5" thickBot="1">
      <c r="A10" s="249"/>
      <c r="B10" s="170"/>
      <c r="C10" s="144"/>
      <c r="D10" s="54"/>
      <c r="E10" s="142"/>
      <c r="F10" s="54"/>
    </row>
    <row r="11" spans="1:6" ht="13.5" thickBot="1">
      <c r="A11" s="151">
        <v>4</v>
      </c>
      <c r="B11" s="7" t="s">
        <v>256</v>
      </c>
      <c r="C11" s="77" t="s">
        <v>163</v>
      </c>
      <c r="D11" s="95" t="s">
        <v>163</v>
      </c>
      <c r="E11" s="148" t="s">
        <v>163</v>
      </c>
      <c r="F11" s="54"/>
    </row>
    <row r="12" spans="1:6" ht="13.5" thickBot="1">
      <c r="A12" s="152"/>
      <c r="B12" s="170"/>
      <c r="C12" s="183"/>
      <c r="D12" s="154"/>
      <c r="E12" s="157"/>
      <c r="F12" s="54"/>
    </row>
    <row r="13" spans="1:6" ht="13.5" thickBot="1">
      <c r="A13" s="249">
        <v>5</v>
      </c>
      <c r="B13" s="27" t="s">
        <v>263</v>
      </c>
      <c r="C13" s="77" t="s">
        <v>163</v>
      </c>
      <c r="D13" s="171" t="s">
        <v>163</v>
      </c>
      <c r="E13" s="148" t="s">
        <v>163</v>
      </c>
      <c r="F13" s="54"/>
    </row>
    <row r="14" spans="1:6" ht="13.5" thickBot="1">
      <c r="A14" s="151"/>
      <c r="B14" s="7"/>
      <c r="C14" s="163"/>
      <c r="D14" s="154"/>
      <c r="E14" s="157"/>
      <c r="F14" s="54"/>
    </row>
    <row r="15" spans="1:6" ht="13.5" thickBot="1">
      <c r="A15" s="151">
        <v>6</v>
      </c>
      <c r="B15" s="7" t="s">
        <v>124</v>
      </c>
      <c r="C15" s="30"/>
      <c r="D15" s="154"/>
      <c r="E15" s="148" t="s">
        <v>163</v>
      </c>
      <c r="F15" s="54"/>
    </row>
    <row r="16" spans="1:6" ht="13.5" thickBot="1">
      <c r="A16" s="151">
        <v>7</v>
      </c>
      <c r="B16" s="235" t="s">
        <v>257</v>
      </c>
      <c r="C16" s="30"/>
      <c r="D16" s="154"/>
      <c r="E16" s="55" t="s">
        <v>141</v>
      </c>
      <c r="F16" s="54"/>
    </row>
    <row r="17" spans="1:6" ht="13.5" thickBot="1">
      <c r="A17" s="243">
        <v>8</v>
      </c>
      <c r="B17" s="15" t="s">
        <v>258</v>
      </c>
      <c r="C17" s="39"/>
      <c r="D17" s="184"/>
      <c r="E17" s="55" t="s">
        <v>141</v>
      </c>
      <c r="F17" s="54"/>
    </row>
    <row r="18" spans="1:7" ht="14.25">
      <c r="A18" s="167"/>
      <c r="B18" s="49"/>
      <c r="C18" s="163"/>
      <c r="D18" s="163"/>
      <c r="E18" s="163"/>
      <c r="G18" s="166"/>
    </row>
    <row r="19" spans="1:7" ht="14.25">
      <c r="A19" s="167"/>
      <c r="C19" s="163"/>
      <c r="D19" s="163"/>
      <c r="E19" s="163"/>
      <c r="G19" s="166"/>
    </row>
    <row r="20" spans="1:7" ht="14.25">
      <c r="A20" s="167"/>
      <c r="B20" s="49"/>
      <c r="C20" s="163"/>
      <c r="D20" s="163"/>
      <c r="E20" s="163"/>
      <c r="G20" s="166"/>
    </row>
    <row r="21" spans="3:5" ht="12.75">
      <c r="C21" s="163"/>
      <c r="D21" s="163"/>
      <c r="E21" s="163"/>
    </row>
    <row r="22" spans="3:5" ht="12.75">
      <c r="C22" s="163"/>
      <c r="D22" s="163"/>
      <c r="E22" s="163"/>
    </row>
    <row r="23" spans="3:5" ht="12.75">
      <c r="C23" s="163"/>
      <c r="D23" s="163"/>
      <c r="E23" s="163"/>
    </row>
    <row r="24" ht="12.75">
      <c r="A24" s="54"/>
    </row>
  </sheetData>
  <sheetProtection/>
  <mergeCells count="4">
    <mergeCell ref="A2:B3"/>
    <mergeCell ref="C1:C2"/>
    <mergeCell ref="D1:D2"/>
    <mergeCell ref="E1:E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&amp;LDraft: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16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3.7109375" style="0" customWidth="1"/>
    <col min="2" max="2" width="30.7109375" style="0" customWidth="1"/>
    <col min="3" max="3" width="13.7109375" style="0" customWidth="1"/>
    <col min="4" max="4" width="11.421875" style="0" customWidth="1"/>
    <col min="5" max="5" width="12.421875" style="0" customWidth="1"/>
    <col min="6" max="7" width="11.421875" style="0" customWidth="1"/>
    <col min="8" max="8" width="19.421875" style="0" customWidth="1"/>
    <col min="9" max="9" width="13.140625" style="0" customWidth="1"/>
    <col min="10" max="10" width="13.421875" style="0" customWidth="1"/>
    <col min="11" max="11" width="15.7109375" style="0" customWidth="1"/>
    <col min="12" max="12" width="12.421875" style="0" customWidth="1"/>
  </cols>
  <sheetData>
    <row r="1" spans="1:12" ht="15.75">
      <c r="A1" s="71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>
      <c r="A2" s="71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7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 customHeight="1">
      <c r="A4" s="187"/>
      <c r="B4" s="188"/>
      <c r="C4" s="147"/>
      <c r="D4" s="147"/>
      <c r="E4" s="354" t="s">
        <v>229</v>
      </c>
      <c r="F4" s="355"/>
      <c r="G4" s="355"/>
      <c r="H4" s="355"/>
      <c r="I4" s="321"/>
      <c r="J4" s="352" t="s">
        <v>122</v>
      </c>
      <c r="K4" s="356" t="s">
        <v>230</v>
      </c>
      <c r="L4" s="357"/>
    </row>
    <row r="5" spans="1:12" ht="38.25">
      <c r="A5" s="347" t="s">
        <v>20</v>
      </c>
      <c r="B5" s="348"/>
      <c r="C5" s="350" t="s">
        <v>94</v>
      </c>
      <c r="D5" s="350" t="s">
        <v>95</v>
      </c>
      <c r="E5" s="199" t="s">
        <v>182</v>
      </c>
      <c r="F5" s="199" t="s">
        <v>181</v>
      </c>
      <c r="G5" s="199" t="s">
        <v>180</v>
      </c>
      <c r="H5" s="199" t="s">
        <v>205</v>
      </c>
      <c r="I5" s="358" t="s">
        <v>96</v>
      </c>
      <c r="J5" s="353"/>
      <c r="K5" s="189" t="s">
        <v>61</v>
      </c>
      <c r="L5" s="350" t="s">
        <v>96</v>
      </c>
    </row>
    <row r="6" spans="1:12" ht="12.75">
      <c r="A6" s="334"/>
      <c r="B6" s="349"/>
      <c r="C6" s="351"/>
      <c r="D6" s="351"/>
      <c r="E6" s="199" t="s">
        <v>131</v>
      </c>
      <c r="F6" s="200" t="s">
        <v>132</v>
      </c>
      <c r="G6" s="200" t="s">
        <v>133</v>
      </c>
      <c r="H6" s="200" t="s">
        <v>21</v>
      </c>
      <c r="I6" s="359"/>
      <c r="J6" s="190" t="s">
        <v>40</v>
      </c>
      <c r="K6" s="191" t="s">
        <v>22</v>
      </c>
      <c r="L6" s="351"/>
    </row>
    <row r="7" spans="1:12" ht="12.75">
      <c r="A7" s="244">
        <v>1</v>
      </c>
      <c r="B7" s="192" t="s">
        <v>42</v>
      </c>
      <c r="C7" s="186"/>
      <c r="D7" s="193"/>
      <c r="E7" s="201" t="s">
        <v>163</v>
      </c>
      <c r="F7" s="201" t="s">
        <v>163</v>
      </c>
      <c r="G7" s="201" t="s">
        <v>163</v>
      </c>
      <c r="H7" s="201" t="s">
        <v>163</v>
      </c>
      <c r="I7" s="202" t="s">
        <v>141</v>
      </c>
      <c r="J7" s="186" t="s">
        <v>163</v>
      </c>
      <c r="K7" s="186" t="s">
        <v>163</v>
      </c>
      <c r="L7" s="194" t="s">
        <v>141</v>
      </c>
    </row>
    <row r="8" spans="1:12" ht="12.75">
      <c r="A8" s="245">
        <v>2</v>
      </c>
      <c r="B8" s="192" t="s">
        <v>43</v>
      </c>
      <c r="C8" s="186"/>
      <c r="D8" s="193"/>
      <c r="E8" s="186"/>
      <c r="F8" s="186"/>
      <c r="G8" s="186"/>
      <c r="H8" s="195"/>
      <c r="I8" s="196"/>
      <c r="J8" s="196"/>
      <c r="K8" s="195"/>
      <c r="L8" s="197"/>
    </row>
    <row r="9" spans="1:12" ht="12.75">
      <c r="A9" s="245">
        <v>3</v>
      </c>
      <c r="B9" s="192" t="s">
        <v>44</v>
      </c>
      <c r="C9" s="186"/>
      <c r="D9" s="193"/>
      <c r="E9" s="186"/>
      <c r="F9" s="186"/>
      <c r="G9" s="186"/>
      <c r="H9" s="195"/>
      <c r="I9" s="196"/>
      <c r="J9" s="196"/>
      <c r="K9" s="195"/>
      <c r="L9" s="197"/>
    </row>
    <row r="10" spans="1:12" ht="12.75">
      <c r="A10" s="245">
        <v>4</v>
      </c>
      <c r="B10" s="192" t="s">
        <v>45</v>
      </c>
      <c r="C10" s="186"/>
      <c r="D10" s="193"/>
      <c r="E10" s="186"/>
      <c r="F10" s="186"/>
      <c r="G10" s="186"/>
      <c r="H10" s="195"/>
      <c r="I10" s="196"/>
      <c r="J10" s="196"/>
      <c r="K10" s="195"/>
      <c r="L10" s="197"/>
    </row>
    <row r="11" spans="1:12" ht="24">
      <c r="A11" s="245">
        <v>5</v>
      </c>
      <c r="B11" s="192" t="s">
        <v>46</v>
      </c>
      <c r="C11" s="186"/>
      <c r="D11" s="193"/>
      <c r="E11" s="186"/>
      <c r="F11" s="186"/>
      <c r="G11" s="186"/>
      <c r="H11" s="195"/>
      <c r="I11" s="196"/>
      <c r="J11" s="196"/>
      <c r="K11" s="195"/>
      <c r="L11" s="197"/>
    </row>
    <row r="12" spans="1:12" ht="12.75">
      <c r="A12" s="245">
        <v>6</v>
      </c>
      <c r="B12" s="192" t="s">
        <v>47</v>
      </c>
      <c r="C12" s="186"/>
      <c r="D12" s="193"/>
      <c r="E12" s="186"/>
      <c r="F12" s="186"/>
      <c r="G12" s="186"/>
      <c r="H12" s="195"/>
      <c r="I12" s="196"/>
      <c r="J12" s="196"/>
      <c r="K12" s="195"/>
      <c r="L12" s="197"/>
    </row>
    <row r="13" spans="1:12" ht="24">
      <c r="A13" s="245">
        <v>7</v>
      </c>
      <c r="B13" s="192" t="s">
        <v>48</v>
      </c>
      <c r="C13" s="186"/>
      <c r="D13" s="193"/>
      <c r="E13" s="186"/>
      <c r="F13" s="186"/>
      <c r="G13" s="186"/>
      <c r="H13" s="195"/>
      <c r="I13" s="196"/>
      <c r="J13" s="196"/>
      <c r="K13" s="195"/>
      <c r="L13" s="197"/>
    </row>
    <row r="14" spans="1:12" ht="12.75">
      <c r="A14" s="245">
        <v>8</v>
      </c>
      <c r="B14" s="192" t="s">
        <v>49</v>
      </c>
      <c r="C14" s="186"/>
      <c r="D14" s="193"/>
      <c r="E14" s="186"/>
      <c r="F14" s="186"/>
      <c r="G14" s="186"/>
      <c r="H14" s="195"/>
      <c r="I14" s="196"/>
      <c r="J14" s="196"/>
      <c r="K14" s="195"/>
      <c r="L14" s="197"/>
    </row>
    <row r="15" spans="1:12" ht="12.75">
      <c r="A15" s="245">
        <v>9</v>
      </c>
      <c r="B15" s="192" t="s">
        <v>63</v>
      </c>
      <c r="C15" s="186"/>
      <c r="D15" s="193"/>
      <c r="E15" s="186"/>
      <c r="F15" s="186"/>
      <c r="G15" s="186"/>
      <c r="H15" s="195"/>
      <c r="I15" s="196"/>
      <c r="J15" s="196"/>
      <c r="K15" s="195"/>
      <c r="L15" s="197"/>
    </row>
    <row r="16" spans="1:12" ht="12.75">
      <c r="A16" s="245">
        <v>10</v>
      </c>
      <c r="B16" s="246" t="s">
        <v>228</v>
      </c>
      <c r="C16" s="186"/>
      <c r="D16" s="193"/>
      <c r="E16" s="201" t="s">
        <v>163</v>
      </c>
      <c r="F16" s="201" t="s">
        <v>163</v>
      </c>
      <c r="G16" s="201" t="s">
        <v>163</v>
      </c>
      <c r="H16" s="201" t="s">
        <v>163</v>
      </c>
      <c r="I16" s="202" t="s">
        <v>141</v>
      </c>
      <c r="J16" s="186" t="s">
        <v>163</v>
      </c>
      <c r="K16" s="186" t="s">
        <v>163</v>
      </c>
      <c r="L16" s="194" t="s">
        <v>141</v>
      </c>
    </row>
  </sheetData>
  <sheetProtection/>
  <mergeCells count="8">
    <mergeCell ref="A5:B6"/>
    <mergeCell ref="C5:C6"/>
    <mergeCell ref="D5:D6"/>
    <mergeCell ref="J4:J5"/>
    <mergeCell ref="E4:I4"/>
    <mergeCell ref="K4:L4"/>
    <mergeCell ref="I5:I6"/>
    <mergeCell ref="L5:L6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2" width="3.7109375" style="0" customWidth="1"/>
    <col min="3" max="3" width="35.8515625" style="0" customWidth="1"/>
    <col min="4" max="4" width="14.57421875" style="0" customWidth="1"/>
    <col min="5" max="5" width="13.8515625" style="0" customWidth="1"/>
    <col min="6" max="6" width="13.7109375" style="0" customWidth="1"/>
    <col min="7" max="7" width="14.7109375" style="0" customWidth="1"/>
    <col min="8" max="11" width="12.421875" style="0" customWidth="1"/>
    <col min="12" max="12" width="16.28125" style="0" customWidth="1"/>
    <col min="13" max="13" width="14.7109375" style="0" bestFit="1" customWidth="1"/>
  </cols>
  <sheetData>
    <row r="1" spans="1:13" ht="15.75">
      <c r="A1" s="214" t="s">
        <v>0</v>
      </c>
      <c r="B1" s="215"/>
      <c r="C1" s="215"/>
      <c r="D1" s="216"/>
      <c r="E1" s="216"/>
      <c r="F1" s="216"/>
      <c r="G1" s="216"/>
      <c r="H1" s="216"/>
      <c r="I1" s="216"/>
      <c r="J1" s="216"/>
      <c r="K1" s="216"/>
      <c r="L1" s="216"/>
      <c r="M1" s="33"/>
    </row>
    <row r="2" spans="1:13" ht="15.75">
      <c r="A2" s="217" t="s">
        <v>38</v>
      </c>
      <c r="B2" s="218"/>
      <c r="C2" s="218"/>
      <c r="D2" s="3"/>
      <c r="E2" s="3"/>
      <c r="F2" s="2"/>
      <c r="G2" s="2"/>
      <c r="H2" s="2"/>
      <c r="I2" s="2"/>
      <c r="J2" s="2"/>
      <c r="K2" s="2"/>
      <c r="L2" s="2"/>
      <c r="M2" s="23"/>
    </row>
    <row r="3" spans="1:13" ht="12.75">
      <c r="A3" s="5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3"/>
    </row>
    <row r="4" spans="1:13" ht="30" customHeight="1">
      <c r="A4" s="368" t="s">
        <v>38</v>
      </c>
      <c r="B4" s="369"/>
      <c r="C4" s="370"/>
      <c r="D4" s="360" t="s">
        <v>8</v>
      </c>
      <c r="E4" s="366" t="s">
        <v>193</v>
      </c>
      <c r="F4" s="367"/>
      <c r="G4" s="360" t="s">
        <v>231</v>
      </c>
      <c r="H4" s="362" t="s">
        <v>9</v>
      </c>
      <c r="I4" s="363"/>
      <c r="J4" s="363"/>
      <c r="K4" s="363"/>
      <c r="L4" s="364"/>
      <c r="M4" s="360" t="s">
        <v>195</v>
      </c>
    </row>
    <row r="5" spans="1:13" ht="42" customHeight="1">
      <c r="A5" s="371"/>
      <c r="B5" s="372"/>
      <c r="C5" s="373"/>
      <c r="D5" s="361"/>
      <c r="E5" s="203" t="s">
        <v>83</v>
      </c>
      <c r="F5" s="204" t="s">
        <v>82</v>
      </c>
      <c r="G5" s="361"/>
      <c r="H5" s="122" t="s">
        <v>10</v>
      </c>
      <c r="I5" s="122" t="s">
        <v>12</v>
      </c>
      <c r="J5" s="122" t="s">
        <v>11</v>
      </c>
      <c r="K5" s="122" t="s">
        <v>185</v>
      </c>
      <c r="L5" s="122" t="s">
        <v>194</v>
      </c>
      <c r="M5" s="361"/>
    </row>
    <row r="6" spans="1:13" ht="25.5">
      <c r="A6" s="374"/>
      <c r="B6" s="375"/>
      <c r="C6" s="376"/>
      <c r="D6" s="205" t="s">
        <v>131</v>
      </c>
      <c r="E6" s="206" t="s">
        <v>132</v>
      </c>
      <c r="F6" s="206" t="s">
        <v>133</v>
      </c>
      <c r="G6" s="207" t="s">
        <v>13</v>
      </c>
      <c r="H6" s="206" t="s">
        <v>40</v>
      </c>
      <c r="I6" s="206" t="s">
        <v>183</v>
      </c>
      <c r="J6" s="206" t="s">
        <v>184</v>
      </c>
      <c r="K6" s="206" t="s">
        <v>186</v>
      </c>
      <c r="L6" s="208" t="s">
        <v>187</v>
      </c>
      <c r="M6" s="208" t="s">
        <v>196</v>
      </c>
    </row>
    <row r="7" spans="1:13" ht="12.75">
      <c r="A7" s="5"/>
      <c r="B7" s="3"/>
      <c r="C7" s="3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18">
        <v>1</v>
      </c>
      <c r="B8" s="307" t="s">
        <v>188</v>
      </c>
      <c r="C8" s="365"/>
      <c r="D8" s="72" t="s">
        <v>192</v>
      </c>
      <c r="E8" s="72" t="s">
        <v>192</v>
      </c>
      <c r="F8" s="72" t="s">
        <v>192</v>
      </c>
      <c r="G8" s="72" t="s">
        <v>192</v>
      </c>
      <c r="H8" s="72" t="s">
        <v>192</v>
      </c>
      <c r="I8" s="72" t="s">
        <v>192</v>
      </c>
      <c r="J8" s="72" t="s">
        <v>192</v>
      </c>
      <c r="K8" s="72" t="s">
        <v>192</v>
      </c>
      <c r="L8" s="72" t="s">
        <v>192</v>
      </c>
      <c r="M8" s="72" t="s">
        <v>192</v>
      </c>
    </row>
    <row r="9" spans="1:13" ht="12.75">
      <c r="A9" s="5"/>
      <c r="B9" s="73"/>
      <c r="C9" s="73"/>
      <c r="D9" s="12"/>
      <c r="E9" s="12"/>
      <c r="F9" s="12"/>
      <c r="G9" s="12"/>
      <c r="H9" s="12"/>
      <c r="I9" s="12"/>
      <c r="J9" s="12"/>
      <c r="K9" s="12"/>
      <c r="L9" s="5"/>
      <c r="M9" s="26"/>
    </row>
    <row r="10" spans="1:13" ht="12.75">
      <c r="A10" s="18">
        <v>2</v>
      </c>
      <c r="B10" s="307" t="s">
        <v>189</v>
      </c>
      <c r="C10" s="365"/>
      <c r="D10" s="123"/>
      <c r="E10" s="123"/>
      <c r="F10" s="123"/>
      <c r="G10" s="123"/>
      <c r="H10" s="123"/>
      <c r="I10" s="123"/>
      <c r="J10" s="123"/>
      <c r="K10" s="123"/>
      <c r="L10" s="93"/>
      <c r="M10" s="123"/>
    </row>
    <row r="11" spans="1:13" ht="12.75">
      <c r="A11" s="20">
        <v>3</v>
      </c>
      <c r="B11" s="21"/>
      <c r="C11" s="124" t="s">
        <v>190</v>
      </c>
      <c r="D11" s="72" t="s">
        <v>192</v>
      </c>
      <c r="E11" s="72" t="s">
        <v>192</v>
      </c>
      <c r="F11" s="72" t="s">
        <v>192</v>
      </c>
      <c r="G11" s="72" t="s">
        <v>192</v>
      </c>
      <c r="H11" s="72" t="s">
        <v>192</v>
      </c>
      <c r="I11" s="72" t="s">
        <v>192</v>
      </c>
      <c r="J11" s="72" t="s">
        <v>192</v>
      </c>
      <c r="K11" s="72" t="s">
        <v>192</v>
      </c>
      <c r="L11" s="210" t="s">
        <v>192</v>
      </c>
      <c r="M11" s="123"/>
    </row>
    <row r="12" spans="1:13" ht="12.75">
      <c r="A12" s="20">
        <v>4</v>
      </c>
      <c r="B12" s="21"/>
      <c r="C12" s="124" t="s">
        <v>14</v>
      </c>
      <c r="D12" s="94" t="s">
        <v>191</v>
      </c>
      <c r="E12" s="94" t="s">
        <v>191</v>
      </c>
      <c r="F12" s="92"/>
      <c r="G12" s="94" t="s">
        <v>191</v>
      </c>
      <c r="H12" s="72" t="s">
        <v>192</v>
      </c>
      <c r="I12" s="212"/>
      <c r="J12" s="212"/>
      <c r="K12" s="212"/>
      <c r="L12" s="210" t="s">
        <v>192</v>
      </c>
      <c r="M12" s="123"/>
    </row>
    <row r="13" spans="1:13" ht="12.75">
      <c r="A13" s="20">
        <v>5</v>
      </c>
      <c r="B13" s="21"/>
      <c r="C13" s="21" t="s">
        <v>233</v>
      </c>
      <c r="D13" s="72" t="s">
        <v>192</v>
      </c>
      <c r="E13" s="72" t="s">
        <v>192</v>
      </c>
      <c r="F13" s="72" t="s">
        <v>192</v>
      </c>
      <c r="G13" s="72" t="s">
        <v>192</v>
      </c>
      <c r="H13" s="72" t="s">
        <v>192</v>
      </c>
      <c r="I13" s="72" t="s">
        <v>192</v>
      </c>
      <c r="J13" s="72" t="s">
        <v>192</v>
      </c>
      <c r="K13" s="72" t="s">
        <v>192</v>
      </c>
      <c r="L13" s="210" t="s">
        <v>192</v>
      </c>
      <c r="M13" s="72" t="s">
        <v>192</v>
      </c>
    </row>
    <row r="14" spans="1:13" ht="12.75">
      <c r="A14" s="5"/>
      <c r="B14" s="73"/>
      <c r="C14" s="73"/>
      <c r="D14" s="12"/>
      <c r="E14" s="12"/>
      <c r="F14" s="12"/>
      <c r="G14" s="12"/>
      <c r="H14" s="12"/>
      <c r="I14" s="12"/>
      <c r="J14" s="12"/>
      <c r="K14" s="12"/>
      <c r="L14" s="5"/>
      <c r="M14" s="12"/>
    </row>
    <row r="15" spans="1:13" ht="26.25" customHeight="1">
      <c r="A15" s="20">
        <v>6</v>
      </c>
      <c r="B15" s="307" t="s">
        <v>232</v>
      </c>
      <c r="C15" s="365"/>
      <c r="D15" s="94" t="s">
        <v>192</v>
      </c>
      <c r="E15" s="94" t="s">
        <v>192</v>
      </c>
      <c r="F15" s="94" t="s">
        <v>192</v>
      </c>
      <c r="G15" s="94" t="s">
        <v>192</v>
      </c>
      <c r="H15" s="94" t="s">
        <v>192</v>
      </c>
      <c r="I15" s="94" t="s">
        <v>192</v>
      </c>
      <c r="J15" s="94" t="s">
        <v>192</v>
      </c>
      <c r="K15" s="94" t="s">
        <v>192</v>
      </c>
      <c r="L15" s="94" t="s">
        <v>192</v>
      </c>
      <c r="M15" s="94" t="s">
        <v>192</v>
      </c>
    </row>
    <row r="16" spans="1:13" ht="12.75">
      <c r="A16" s="108"/>
      <c r="B16" s="39"/>
      <c r="C16" s="39"/>
      <c r="D16" s="213"/>
      <c r="E16" s="213"/>
      <c r="F16" s="213"/>
      <c r="G16" s="213"/>
      <c r="H16" s="213"/>
      <c r="I16" s="213"/>
      <c r="J16" s="213"/>
      <c r="K16" s="213"/>
      <c r="L16" s="213"/>
      <c r="M16" s="211"/>
    </row>
    <row r="17" spans="1:5" ht="12.75">
      <c r="A17" s="9"/>
      <c r="B17" s="9"/>
      <c r="C17" s="9"/>
      <c r="D17" s="9"/>
      <c r="E17" s="9"/>
    </row>
    <row r="20" spans="3:4" ht="15">
      <c r="C20" s="74"/>
      <c r="D20" s="74"/>
    </row>
    <row r="21" ht="15">
      <c r="C21" s="74"/>
    </row>
    <row r="22" ht="15">
      <c r="C22" s="74"/>
    </row>
    <row r="23" ht="15">
      <c r="C23" s="75"/>
    </row>
    <row r="24" ht="15">
      <c r="C24" s="75"/>
    </row>
    <row r="25" ht="15">
      <c r="C25" s="74"/>
    </row>
    <row r="26" spans="3:4" ht="15">
      <c r="C26" s="74"/>
      <c r="D26" s="74"/>
    </row>
    <row r="27" ht="15">
      <c r="C27" s="74"/>
    </row>
    <row r="28" ht="15">
      <c r="C28" s="74"/>
    </row>
  </sheetData>
  <sheetProtection/>
  <mergeCells count="9">
    <mergeCell ref="M4:M5"/>
    <mergeCell ref="G4:G5"/>
    <mergeCell ref="D4:D5"/>
    <mergeCell ref="H4:L4"/>
    <mergeCell ref="B15:C15"/>
    <mergeCell ref="B8:C8"/>
    <mergeCell ref="B10:C10"/>
    <mergeCell ref="E4:F4"/>
    <mergeCell ref="A4:C6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&amp;LDraft: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90" zoomScaleNormal="90" zoomScalePageLayoutView="0" workbookViewId="0" topLeftCell="A1">
      <selection activeCell="H26" sqref="H26"/>
    </sheetView>
  </sheetViews>
  <sheetFormatPr defaultColWidth="11.421875" defaultRowHeight="12.75"/>
  <cols>
    <col min="1" max="3" width="3.7109375" style="0" customWidth="1"/>
    <col min="4" max="4" width="10.7109375" style="0" customWidth="1"/>
    <col min="5" max="5" width="31.140625" style="0" customWidth="1"/>
    <col min="6" max="6" width="12.140625" style="0" customWidth="1"/>
    <col min="7" max="7" width="15.8515625" style="0" bestFit="1" customWidth="1"/>
    <col min="8" max="8" width="11.140625" style="0" customWidth="1"/>
    <col min="9" max="9" width="11.8515625" style="57" customWidth="1"/>
    <col min="10" max="10" width="10.57421875" style="0" customWidth="1"/>
    <col min="11" max="11" width="10.00390625" style="0" customWidth="1"/>
    <col min="12" max="12" width="13.28125" style="0" customWidth="1"/>
    <col min="13" max="13" width="11.421875" style="0" customWidth="1"/>
    <col min="14" max="14" width="10.421875" style="0" customWidth="1"/>
    <col min="15" max="15" width="13.28125" style="0" customWidth="1"/>
    <col min="16" max="23" width="10.7109375" style="0" customWidth="1"/>
  </cols>
  <sheetData>
    <row r="1" spans="1:7" ht="15.75">
      <c r="A1" s="1" t="s">
        <v>50</v>
      </c>
      <c r="B1" s="56"/>
      <c r="C1" s="56"/>
      <c r="D1" s="56"/>
      <c r="E1" s="56"/>
      <c r="F1" s="56"/>
      <c r="G1" s="56"/>
    </row>
    <row r="2" spans="1:7" ht="15.75">
      <c r="A2" s="1" t="s">
        <v>91</v>
      </c>
      <c r="B2" s="56"/>
      <c r="C2" s="56"/>
      <c r="D2" s="56"/>
      <c r="E2" s="56"/>
      <c r="F2" s="56"/>
      <c r="G2" s="56"/>
    </row>
    <row r="3" spans="1:7" ht="15.75">
      <c r="A3" s="1"/>
      <c r="B3" s="56"/>
      <c r="C3" s="56"/>
      <c r="D3" s="56"/>
      <c r="E3" s="56"/>
      <c r="F3" s="56"/>
      <c r="G3" s="56"/>
    </row>
    <row r="4" ht="12.75">
      <c r="A4" s="3" t="s">
        <v>92</v>
      </c>
    </row>
    <row r="5" ht="15.75">
      <c r="A5" s="58"/>
    </row>
    <row r="6" spans="1:15" ht="12.75" customHeight="1">
      <c r="A6" s="59" t="s">
        <v>93</v>
      </c>
      <c r="B6" s="9"/>
      <c r="C6" s="9"/>
      <c r="D6" s="9"/>
      <c r="E6" s="11"/>
      <c r="F6" s="288" t="s">
        <v>97</v>
      </c>
      <c r="G6" s="291" t="s">
        <v>25</v>
      </c>
      <c r="H6" s="294" t="s">
        <v>98</v>
      </c>
      <c r="I6" s="285" t="s">
        <v>94</v>
      </c>
      <c r="J6" s="285" t="s">
        <v>95</v>
      </c>
      <c r="K6" s="294" t="s">
        <v>23</v>
      </c>
      <c r="L6" s="294"/>
      <c r="M6" s="287" t="s">
        <v>122</v>
      </c>
      <c r="N6" s="287" t="s">
        <v>24</v>
      </c>
      <c r="O6" s="287"/>
    </row>
    <row r="7" spans="1:15" ht="15">
      <c r="A7" s="60"/>
      <c r="B7" s="9"/>
      <c r="C7" s="9"/>
      <c r="D7" s="9"/>
      <c r="E7" s="9"/>
      <c r="F7" s="289"/>
      <c r="G7" s="292"/>
      <c r="H7" s="294"/>
      <c r="I7" s="286"/>
      <c r="J7" s="286"/>
      <c r="K7" s="294" t="s">
        <v>61</v>
      </c>
      <c r="L7" s="294" t="s">
        <v>96</v>
      </c>
      <c r="M7" s="287"/>
      <c r="N7" s="287" t="s">
        <v>61</v>
      </c>
      <c r="O7" s="287" t="s">
        <v>96</v>
      </c>
    </row>
    <row r="8" spans="1:15" ht="12.75">
      <c r="A8" s="11"/>
      <c r="B8" s="11"/>
      <c r="C8" s="11"/>
      <c r="D8" s="11"/>
      <c r="E8" s="11"/>
      <c r="F8" s="290"/>
      <c r="G8" s="293"/>
      <c r="H8" s="294"/>
      <c r="I8" s="286"/>
      <c r="J8" s="286"/>
      <c r="K8" s="294"/>
      <c r="L8" s="294"/>
      <c r="M8" s="287"/>
      <c r="N8" s="287"/>
      <c r="O8" s="287"/>
    </row>
    <row r="9" spans="1:15" ht="12.75">
      <c r="A9" s="61" t="s">
        <v>99</v>
      </c>
      <c r="B9" s="35"/>
      <c r="C9" s="35"/>
      <c r="D9" s="35"/>
      <c r="E9" s="62"/>
      <c r="F9" s="8"/>
      <c r="G9" s="8"/>
      <c r="H9" s="8"/>
      <c r="I9" s="8"/>
      <c r="J9" s="63"/>
      <c r="K9" s="118"/>
      <c r="L9" s="118"/>
      <c r="M9" s="64"/>
      <c r="N9" s="64"/>
      <c r="O9" s="65"/>
    </row>
    <row r="10" spans="1:15" ht="12.75">
      <c r="A10" s="240" t="s">
        <v>224</v>
      </c>
      <c r="B10" s="3"/>
      <c r="C10" s="3"/>
      <c r="D10" s="3"/>
      <c r="E10" s="6"/>
      <c r="F10" s="66" t="s">
        <v>160</v>
      </c>
      <c r="G10" s="66" t="s">
        <v>51</v>
      </c>
      <c r="H10" s="66">
        <v>1</v>
      </c>
      <c r="I10" s="66"/>
      <c r="J10" s="63"/>
      <c r="K10" s="198" t="s">
        <v>163</v>
      </c>
      <c r="L10" s="119" t="s">
        <v>66</v>
      </c>
      <c r="M10" s="81" t="s">
        <v>163</v>
      </c>
      <c r="N10" s="81" t="s">
        <v>163</v>
      </c>
      <c r="O10" s="82" t="s">
        <v>66</v>
      </c>
    </row>
    <row r="11" spans="1:15" ht="12.75">
      <c r="A11" s="5" t="s">
        <v>100</v>
      </c>
      <c r="B11" s="3"/>
      <c r="C11" s="3"/>
      <c r="D11" s="3"/>
      <c r="E11" s="6"/>
      <c r="F11" s="66"/>
      <c r="G11" s="66"/>
      <c r="H11" s="66"/>
      <c r="I11" s="66"/>
      <c r="J11" s="63"/>
      <c r="K11" s="120"/>
      <c r="L11" s="120"/>
      <c r="M11" s="67"/>
      <c r="N11" s="67"/>
      <c r="O11" s="65"/>
    </row>
    <row r="12" spans="1:15" ht="12.75">
      <c r="A12" s="5"/>
      <c r="B12" s="3" t="s">
        <v>164</v>
      </c>
      <c r="C12" s="3"/>
      <c r="D12" s="3"/>
      <c r="E12" s="6"/>
      <c r="F12" s="66" t="s">
        <v>101</v>
      </c>
      <c r="G12" s="66" t="s">
        <v>52</v>
      </c>
      <c r="H12" s="66">
        <v>3</v>
      </c>
      <c r="I12" s="66"/>
      <c r="J12" s="63"/>
      <c r="K12" s="198" t="s">
        <v>163</v>
      </c>
      <c r="L12" s="119" t="s">
        <v>66</v>
      </c>
      <c r="M12" s="81" t="s">
        <v>163</v>
      </c>
      <c r="N12" s="81" t="s">
        <v>163</v>
      </c>
      <c r="O12" s="82" t="s">
        <v>66</v>
      </c>
    </row>
    <row r="13" spans="1:15" ht="12.75">
      <c r="A13" s="5"/>
      <c r="B13" s="3" t="s">
        <v>266</v>
      </c>
      <c r="C13" s="3"/>
      <c r="D13" s="3"/>
      <c r="E13" s="6"/>
      <c r="F13" s="66" t="s">
        <v>101</v>
      </c>
      <c r="G13" s="66" t="s">
        <v>53</v>
      </c>
      <c r="H13" s="66">
        <v>3</v>
      </c>
      <c r="I13" s="66"/>
      <c r="J13" s="63"/>
      <c r="K13" s="198" t="s">
        <v>163</v>
      </c>
      <c r="L13" s="119" t="s">
        <v>66</v>
      </c>
      <c r="M13" s="81" t="s">
        <v>163</v>
      </c>
      <c r="N13" s="81" t="s">
        <v>163</v>
      </c>
      <c r="O13" s="82" t="s">
        <v>66</v>
      </c>
    </row>
    <row r="14" spans="1:15" ht="12.75">
      <c r="A14" s="5" t="s">
        <v>102</v>
      </c>
      <c r="B14" s="3"/>
      <c r="C14" s="3"/>
      <c r="D14" s="3"/>
      <c r="E14" s="6"/>
      <c r="F14" s="66" t="s">
        <v>103</v>
      </c>
      <c r="G14" s="66" t="s">
        <v>54</v>
      </c>
      <c r="H14" s="69" t="s">
        <v>72</v>
      </c>
      <c r="I14" s="66"/>
      <c r="J14" s="63"/>
      <c r="K14" s="198" t="s">
        <v>163</v>
      </c>
      <c r="L14" s="119" t="s">
        <v>66</v>
      </c>
      <c r="M14" s="81" t="s">
        <v>163</v>
      </c>
      <c r="N14" s="81" t="s">
        <v>163</v>
      </c>
      <c r="O14" s="82" t="s">
        <v>66</v>
      </c>
    </row>
    <row r="15" spans="1:15" ht="12.75">
      <c r="A15" s="5" t="s">
        <v>104</v>
      </c>
      <c r="B15" s="3"/>
      <c r="C15" s="3"/>
      <c r="D15" s="3"/>
      <c r="E15" s="6"/>
      <c r="F15" s="66" t="s">
        <v>105</v>
      </c>
      <c r="G15" s="66" t="s">
        <v>57</v>
      </c>
      <c r="H15" s="66">
        <v>5</v>
      </c>
      <c r="I15" s="66"/>
      <c r="J15" s="63"/>
      <c r="K15" s="198" t="s">
        <v>163</v>
      </c>
      <c r="L15" s="119" t="s">
        <v>66</v>
      </c>
      <c r="M15" s="81" t="s">
        <v>163</v>
      </c>
      <c r="N15" s="81" t="s">
        <v>163</v>
      </c>
      <c r="O15" s="82" t="s">
        <v>66</v>
      </c>
    </row>
    <row r="16" spans="1:15" ht="12.75">
      <c r="A16" s="5" t="s">
        <v>106</v>
      </c>
      <c r="B16" s="3"/>
      <c r="C16" s="3"/>
      <c r="D16" s="3"/>
      <c r="E16" s="6"/>
      <c r="F16" s="66" t="s">
        <v>107</v>
      </c>
      <c r="G16" s="66" t="s">
        <v>58</v>
      </c>
      <c r="H16" s="66">
        <v>6</v>
      </c>
      <c r="I16" s="66"/>
      <c r="J16" s="63"/>
      <c r="K16" s="198" t="s">
        <v>163</v>
      </c>
      <c r="L16" s="119" t="s">
        <v>66</v>
      </c>
      <c r="M16" s="81" t="s">
        <v>163</v>
      </c>
      <c r="N16" s="81" t="s">
        <v>163</v>
      </c>
      <c r="O16" s="82" t="s">
        <v>66</v>
      </c>
    </row>
    <row r="17" spans="1:15" ht="12.75">
      <c r="A17" s="5" t="s">
        <v>18</v>
      </c>
      <c r="B17" s="3"/>
      <c r="C17" s="3"/>
      <c r="D17" s="3"/>
      <c r="E17" s="6"/>
      <c r="F17" s="66" t="s">
        <v>108</v>
      </c>
      <c r="G17" s="66" t="s">
        <v>59</v>
      </c>
      <c r="H17" s="66">
        <v>8</v>
      </c>
      <c r="I17" s="66"/>
      <c r="J17" s="63"/>
      <c r="K17" s="198" t="s">
        <v>163</v>
      </c>
      <c r="L17" s="119" t="s">
        <v>66</v>
      </c>
      <c r="M17" s="81" t="s">
        <v>163</v>
      </c>
      <c r="N17" s="81" t="s">
        <v>163</v>
      </c>
      <c r="O17" s="82" t="s">
        <v>66</v>
      </c>
    </row>
    <row r="18" spans="1:15" ht="13.5" thickBot="1">
      <c r="A18" s="5" t="s">
        <v>109</v>
      </c>
      <c r="B18" s="3"/>
      <c r="C18" s="3"/>
      <c r="D18" s="3"/>
      <c r="E18" s="6"/>
      <c r="F18" s="66" t="s">
        <v>110</v>
      </c>
      <c r="G18" s="66" t="s">
        <v>101</v>
      </c>
      <c r="H18" s="66" t="s">
        <v>62</v>
      </c>
      <c r="I18" s="66"/>
      <c r="J18" s="63"/>
      <c r="K18" s="262" t="s">
        <v>163</v>
      </c>
      <c r="L18" s="263" t="s">
        <v>66</v>
      </c>
      <c r="M18" s="264" t="s">
        <v>163</v>
      </c>
      <c r="N18" s="264" t="s">
        <v>163</v>
      </c>
      <c r="O18" s="265" t="s">
        <v>66</v>
      </c>
    </row>
    <row r="19" spans="1:15" ht="13.5" thickBot="1">
      <c r="A19" s="5"/>
      <c r="B19" s="3" t="s">
        <v>111</v>
      </c>
      <c r="C19" s="3"/>
      <c r="D19" s="3"/>
      <c r="E19" s="6"/>
      <c r="F19" s="66"/>
      <c r="G19" s="66"/>
      <c r="H19" s="66"/>
      <c r="I19" s="66"/>
      <c r="J19" s="83"/>
      <c r="K19" s="266" t="s">
        <v>163</v>
      </c>
      <c r="L19" s="267" t="s">
        <v>66</v>
      </c>
      <c r="M19" s="268" t="s">
        <v>163</v>
      </c>
      <c r="N19" s="268" t="s">
        <v>163</v>
      </c>
      <c r="O19" s="269" t="s">
        <v>66</v>
      </c>
    </row>
    <row r="20" spans="1:15" ht="12.75">
      <c r="A20" s="5"/>
      <c r="B20" s="3"/>
      <c r="C20" s="3"/>
      <c r="D20" s="3"/>
      <c r="E20" s="6"/>
      <c r="F20" s="66"/>
      <c r="G20" s="66"/>
      <c r="H20" s="66"/>
      <c r="I20" s="66"/>
      <c r="J20" s="63"/>
      <c r="K20" s="121"/>
      <c r="L20" s="121"/>
      <c r="M20" s="78"/>
      <c r="N20" s="78"/>
      <c r="O20" s="79"/>
    </row>
    <row r="21" spans="1:15" ht="12.75">
      <c r="A21" s="68" t="s">
        <v>112</v>
      </c>
      <c r="B21" s="3"/>
      <c r="C21" s="3"/>
      <c r="D21" s="3"/>
      <c r="E21" s="6"/>
      <c r="F21" s="66"/>
      <c r="G21" s="66"/>
      <c r="H21" s="66"/>
      <c r="I21" s="66"/>
      <c r="J21" s="63"/>
      <c r="K21" s="118"/>
      <c r="L21" s="118"/>
      <c r="M21" s="64"/>
      <c r="N21" s="64"/>
      <c r="O21" s="65"/>
    </row>
    <row r="22" spans="1:15" ht="12.75">
      <c r="A22" s="5" t="str">
        <f>+A14</f>
        <v>Community health improvement services</v>
      </c>
      <c r="B22" s="3"/>
      <c r="C22" s="3"/>
      <c r="D22" s="3"/>
      <c r="E22" s="6"/>
      <c r="F22" s="66" t="s">
        <v>103</v>
      </c>
      <c r="G22" s="66" t="str">
        <f aca="true" t="shared" si="0" ref="G22:H24">+G14</f>
        <v>I, 7e</v>
      </c>
      <c r="H22" s="66" t="str">
        <f t="shared" si="0"/>
        <v>4a</v>
      </c>
      <c r="I22" s="66"/>
      <c r="J22" s="63"/>
      <c r="K22" s="198" t="s">
        <v>163</v>
      </c>
      <c r="L22" s="119" t="s">
        <v>66</v>
      </c>
      <c r="M22" s="81" t="s">
        <v>163</v>
      </c>
      <c r="N22" s="81" t="s">
        <v>163</v>
      </c>
      <c r="O22" s="82" t="s">
        <v>66</v>
      </c>
    </row>
    <row r="23" spans="1:15" ht="12.75">
      <c r="A23" s="5" t="str">
        <f>+A15</f>
        <v>Health professions education</v>
      </c>
      <c r="B23" s="3"/>
      <c r="C23" s="3"/>
      <c r="D23" s="3"/>
      <c r="E23" s="6"/>
      <c r="F23" s="66" t="s">
        <v>105</v>
      </c>
      <c r="G23" s="66" t="str">
        <f t="shared" si="0"/>
        <v>I, 7f</v>
      </c>
      <c r="H23" s="66">
        <f t="shared" si="0"/>
        <v>5</v>
      </c>
      <c r="I23" s="66"/>
      <c r="J23" s="63"/>
      <c r="K23" s="198" t="s">
        <v>163</v>
      </c>
      <c r="L23" s="119" t="s">
        <v>66</v>
      </c>
      <c r="M23" s="81" t="s">
        <v>163</v>
      </c>
      <c r="N23" s="81" t="s">
        <v>163</v>
      </c>
      <c r="O23" s="82" t="s">
        <v>66</v>
      </c>
    </row>
    <row r="24" spans="1:15" ht="12.75">
      <c r="A24" s="5" t="s">
        <v>106</v>
      </c>
      <c r="B24" s="3"/>
      <c r="C24" s="3"/>
      <c r="D24" s="3"/>
      <c r="E24" s="6"/>
      <c r="F24" s="66" t="s">
        <v>107</v>
      </c>
      <c r="G24" s="66" t="str">
        <f t="shared" si="0"/>
        <v>I, 7g</v>
      </c>
      <c r="H24" s="66">
        <f t="shared" si="0"/>
        <v>6</v>
      </c>
      <c r="I24" s="66"/>
      <c r="J24" s="63"/>
      <c r="K24" s="198" t="s">
        <v>163</v>
      </c>
      <c r="L24" s="119" t="s">
        <v>66</v>
      </c>
      <c r="M24" s="81" t="s">
        <v>163</v>
      </c>
      <c r="N24" s="81" t="s">
        <v>163</v>
      </c>
      <c r="O24" s="82" t="s">
        <v>66</v>
      </c>
    </row>
    <row r="25" spans="1:15" ht="12.75">
      <c r="A25" s="5" t="s">
        <v>17</v>
      </c>
      <c r="B25" s="3"/>
      <c r="C25" s="3"/>
      <c r="D25" s="3"/>
      <c r="E25" s="6"/>
      <c r="F25" s="66" t="s">
        <v>113</v>
      </c>
      <c r="G25" s="66" t="s">
        <v>60</v>
      </c>
      <c r="H25" s="66">
        <v>9</v>
      </c>
      <c r="I25" s="66"/>
      <c r="J25" s="63"/>
      <c r="K25" s="198" t="s">
        <v>163</v>
      </c>
      <c r="L25" s="119" t="s">
        <v>66</v>
      </c>
      <c r="M25" s="81" t="s">
        <v>163</v>
      </c>
      <c r="N25" s="81" t="s">
        <v>163</v>
      </c>
      <c r="O25" s="82" t="s">
        <v>66</v>
      </c>
    </row>
    <row r="26" spans="1:15" ht="12.75">
      <c r="A26" s="5" t="str">
        <f>+A17</f>
        <v>Cash and in-kind contributions for community benefit</v>
      </c>
      <c r="B26" s="3"/>
      <c r="C26" s="3"/>
      <c r="D26" s="3"/>
      <c r="E26" s="6"/>
      <c r="F26" s="66" t="s">
        <v>108</v>
      </c>
      <c r="G26" s="66" t="str">
        <f>+G17</f>
        <v>I, 7i</v>
      </c>
      <c r="H26" s="66">
        <v>10</v>
      </c>
      <c r="I26" s="66"/>
      <c r="J26" s="63"/>
      <c r="K26" s="198" t="s">
        <v>163</v>
      </c>
      <c r="L26" s="119" t="s">
        <v>66</v>
      </c>
      <c r="M26" s="81" t="s">
        <v>163</v>
      </c>
      <c r="N26" s="81" t="s">
        <v>163</v>
      </c>
      <c r="O26" s="82" t="s">
        <v>66</v>
      </c>
    </row>
    <row r="27" spans="1:15" ht="12.75">
      <c r="A27" s="5" t="str">
        <f>+A18</f>
        <v>Community building activities</v>
      </c>
      <c r="B27" s="3"/>
      <c r="C27" s="3"/>
      <c r="D27" s="3"/>
      <c r="E27" s="6"/>
      <c r="F27" s="66" t="s">
        <v>110</v>
      </c>
      <c r="G27" s="66" t="str">
        <f>+G18</f>
        <v>II</v>
      </c>
      <c r="H27" s="66" t="str">
        <f>+H18</f>
        <v>B</v>
      </c>
      <c r="I27" s="66"/>
      <c r="J27" s="63"/>
      <c r="K27" s="198" t="s">
        <v>163</v>
      </c>
      <c r="L27" s="119" t="s">
        <v>66</v>
      </c>
      <c r="M27" s="81" t="s">
        <v>163</v>
      </c>
      <c r="N27" s="81" t="s">
        <v>163</v>
      </c>
      <c r="O27" s="82" t="s">
        <v>66</v>
      </c>
    </row>
    <row r="28" spans="1:15" ht="13.5" thickBot="1">
      <c r="A28" s="5" t="s">
        <v>33</v>
      </c>
      <c r="B28" s="3"/>
      <c r="C28" s="3"/>
      <c r="D28" s="3"/>
      <c r="E28" s="6"/>
      <c r="F28" s="69" t="s">
        <v>34</v>
      </c>
      <c r="G28" s="69" t="s">
        <v>54</v>
      </c>
      <c r="H28" s="69" t="s">
        <v>73</v>
      </c>
      <c r="I28" s="69"/>
      <c r="J28" s="83"/>
      <c r="K28" s="198" t="s">
        <v>163</v>
      </c>
      <c r="L28" s="119" t="s">
        <v>66</v>
      </c>
      <c r="M28" s="81" t="s">
        <v>163</v>
      </c>
      <c r="N28" s="81" t="s">
        <v>163</v>
      </c>
      <c r="O28" s="82" t="s">
        <v>66</v>
      </c>
    </row>
    <row r="29" spans="1:15" ht="13.5" thickBot="1">
      <c r="A29" s="5"/>
      <c r="B29" s="3" t="s">
        <v>35</v>
      </c>
      <c r="C29" s="3"/>
      <c r="D29" s="3"/>
      <c r="E29" s="6"/>
      <c r="F29" s="6"/>
      <c r="G29" s="6"/>
      <c r="H29" s="66"/>
      <c r="I29" s="66"/>
      <c r="J29" s="63"/>
      <c r="K29" s="266" t="s">
        <v>163</v>
      </c>
      <c r="L29" s="267" t="s">
        <v>66</v>
      </c>
      <c r="M29" s="268" t="s">
        <v>163</v>
      </c>
      <c r="N29" s="268" t="s">
        <v>163</v>
      </c>
      <c r="O29" s="269" t="s">
        <v>66</v>
      </c>
    </row>
    <row r="30" spans="1:15" ht="13.5" thickBot="1">
      <c r="A30" s="5"/>
      <c r="B30" s="3"/>
      <c r="C30" s="3"/>
      <c r="D30" s="3"/>
      <c r="E30" s="6"/>
      <c r="F30" s="6"/>
      <c r="G30" s="6"/>
      <c r="H30" s="66"/>
      <c r="I30" s="66"/>
      <c r="J30" s="63"/>
      <c r="K30" s="84"/>
      <c r="L30" s="84"/>
      <c r="M30" s="84"/>
      <c r="N30" s="84"/>
      <c r="O30" s="85"/>
    </row>
    <row r="31" spans="1:15" ht="13.5" thickBot="1">
      <c r="A31" s="28" t="s">
        <v>36</v>
      </c>
      <c r="B31" s="3"/>
      <c r="C31" s="3"/>
      <c r="D31" s="3"/>
      <c r="E31" s="6"/>
      <c r="F31" s="6"/>
      <c r="G31" s="6"/>
      <c r="H31" s="66"/>
      <c r="I31" s="66"/>
      <c r="J31" s="83"/>
      <c r="K31" s="266" t="s">
        <v>163</v>
      </c>
      <c r="L31" s="267" t="s">
        <v>66</v>
      </c>
      <c r="M31" s="268" t="s">
        <v>163</v>
      </c>
      <c r="N31" s="268" t="s">
        <v>163</v>
      </c>
      <c r="O31" s="269" t="s">
        <v>66</v>
      </c>
    </row>
    <row r="32" spans="1:15" ht="12.75">
      <c r="A32" s="5"/>
      <c r="B32" s="3"/>
      <c r="C32" s="3"/>
      <c r="D32" s="3"/>
      <c r="E32" s="6"/>
      <c r="F32" s="6"/>
      <c r="G32" s="6"/>
      <c r="H32" s="8"/>
      <c r="I32" s="8"/>
      <c r="J32" s="63"/>
      <c r="K32" s="64"/>
      <c r="L32" s="64"/>
      <c r="M32" s="64"/>
      <c r="N32" s="64"/>
      <c r="O32" s="65"/>
    </row>
    <row r="33" spans="1:15" ht="12.75">
      <c r="A33" s="280" t="s">
        <v>265</v>
      </c>
      <c r="B33" s="11"/>
      <c r="C33" s="11"/>
      <c r="D33" s="11"/>
      <c r="E33" s="10"/>
      <c r="F33" s="10"/>
      <c r="G33" s="10"/>
      <c r="H33" s="14"/>
      <c r="I33" s="8"/>
      <c r="J33" s="63"/>
      <c r="K33" s="64"/>
      <c r="L33" s="64"/>
      <c r="M33" s="64"/>
      <c r="N33" s="64"/>
      <c r="O33" s="65"/>
    </row>
    <row r="34" spans="1:15" ht="12.75">
      <c r="A34" s="9"/>
      <c r="B34" s="9"/>
      <c r="C34" s="9"/>
      <c r="D34" s="9"/>
      <c r="E34" s="9"/>
      <c r="F34" s="9"/>
      <c r="G34" s="9"/>
      <c r="H34" s="9"/>
      <c r="I34" s="70"/>
      <c r="J34" s="9"/>
      <c r="K34" s="9"/>
      <c r="L34" s="9"/>
      <c r="M34" s="9"/>
      <c r="N34" s="9"/>
      <c r="O34" s="9"/>
    </row>
    <row r="35" spans="1:15" ht="14.25">
      <c r="A35" s="52"/>
      <c r="B35" s="9"/>
      <c r="C35" s="9"/>
      <c r="D35" s="9"/>
      <c r="E35" s="9"/>
      <c r="F35" s="9"/>
      <c r="G35" s="9"/>
      <c r="H35" s="9"/>
      <c r="I35" s="70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70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70"/>
      <c r="J37" s="9"/>
      <c r="K37" s="9"/>
      <c r="L37" s="9"/>
      <c r="M37" s="9"/>
      <c r="N37" s="9"/>
      <c r="O37" s="9"/>
    </row>
  </sheetData>
  <sheetProtection/>
  <mergeCells count="12">
    <mergeCell ref="F6:F8"/>
    <mergeCell ref="G6:G8"/>
    <mergeCell ref="H6:H8"/>
    <mergeCell ref="K6:L6"/>
    <mergeCell ref="K7:K8"/>
    <mergeCell ref="L7:L8"/>
    <mergeCell ref="I6:I8"/>
    <mergeCell ref="J6:J8"/>
    <mergeCell ref="M6:M8"/>
    <mergeCell ref="N6:O6"/>
    <mergeCell ref="N7:N8"/>
    <mergeCell ref="O7:O8"/>
  </mergeCells>
  <printOptions horizontalCentered="1"/>
  <pageMargins left="0.41" right="0.36" top="1" bottom="0.75" header="0.5" footer="0.5"/>
  <pageSetup fitToHeight="1" fitToWidth="1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34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3.7109375" style="0" customWidth="1"/>
    <col min="2" max="2" width="69.57421875" style="0" customWidth="1"/>
    <col min="3" max="4" width="12.7109375" style="0" hidden="1" customWidth="1"/>
    <col min="5" max="5" width="14.421875" style="0" customWidth="1"/>
    <col min="6" max="6" width="11.421875" style="0" customWidth="1"/>
    <col min="7" max="7" width="3.00390625" style="0" customWidth="1"/>
    <col min="8" max="8" width="37.7109375" style="0" customWidth="1"/>
    <col min="9" max="9" width="10.28125" style="0" customWidth="1"/>
    <col min="10" max="10" width="2.8515625" style="0" customWidth="1"/>
    <col min="11" max="11" width="11.140625" style="0" customWidth="1"/>
  </cols>
  <sheetData>
    <row r="1" spans="1:6" ht="15.75" customHeight="1">
      <c r="A1" s="131" t="s">
        <v>175</v>
      </c>
      <c r="B1" s="41"/>
      <c r="C1" s="299" t="s">
        <v>134</v>
      </c>
      <c r="D1" s="300" t="s">
        <v>67</v>
      </c>
      <c r="E1" s="302" t="s">
        <v>223</v>
      </c>
      <c r="F1" s="2"/>
    </row>
    <row r="2" spans="1:6" s="22" customFormat="1" ht="15" customHeight="1">
      <c r="A2" s="295" t="s">
        <v>197</v>
      </c>
      <c r="B2" s="296"/>
      <c r="C2" s="299"/>
      <c r="D2" s="301"/>
      <c r="E2" s="303"/>
      <c r="F2" s="270"/>
    </row>
    <row r="3" spans="1:6" s="22" customFormat="1" ht="15" customHeight="1" hidden="1">
      <c r="A3" s="297"/>
      <c r="B3" s="298"/>
      <c r="C3" s="132" t="s">
        <v>131</v>
      </c>
      <c r="D3" s="233" t="s">
        <v>132</v>
      </c>
      <c r="E3" s="221" t="s">
        <v>118</v>
      </c>
      <c r="F3" s="270"/>
    </row>
    <row r="4" spans="1:6" ht="12.75">
      <c r="A4" s="96"/>
      <c r="B4" s="62"/>
      <c r="C4" s="128"/>
      <c r="D4" s="128"/>
      <c r="E4" s="12"/>
      <c r="F4" s="2"/>
    </row>
    <row r="5" spans="1:6" ht="12.75">
      <c r="A5" s="28" t="s">
        <v>123</v>
      </c>
      <c r="B5" s="6"/>
      <c r="C5" s="128"/>
      <c r="D5" s="128"/>
      <c r="E5" s="12"/>
      <c r="F5" s="2"/>
    </row>
    <row r="6" spans="1:6" ht="12.75">
      <c r="A6" s="19" t="s">
        <v>152</v>
      </c>
      <c r="B6" s="224" t="s">
        <v>212</v>
      </c>
      <c r="C6" s="128"/>
      <c r="D6" s="128"/>
      <c r="E6" s="12"/>
      <c r="F6" s="2"/>
    </row>
    <row r="7" spans="1:6" ht="12.75">
      <c r="A7" s="19"/>
      <c r="B7" s="224" t="s">
        <v>211</v>
      </c>
      <c r="C7" s="11" t="s">
        <v>163</v>
      </c>
      <c r="D7" s="11" t="s">
        <v>163</v>
      </c>
      <c r="E7" s="14" t="s">
        <v>163</v>
      </c>
      <c r="F7" s="2"/>
    </row>
    <row r="8" spans="1:6" ht="12.75">
      <c r="A8" s="5"/>
      <c r="B8" s="27"/>
      <c r="C8" s="16"/>
      <c r="D8" s="16"/>
      <c r="E8" s="271"/>
      <c r="F8" s="2"/>
    </row>
    <row r="9" spans="1:6" ht="12.75">
      <c r="A9" s="28" t="s">
        <v>115</v>
      </c>
      <c r="B9" s="6"/>
      <c r="C9" s="16"/>
      <c r="D9" s="16"/>
      <c r="E9" s="271"/>
      <c r="F9" s="2"/>
    </row>
    <row r="10" spans="1:6" ht="12.75">
      <c r="A10" s="45" t="s">
        <v>144</v>
      </c>
      <c r="B10" s="43" t="s">
        <v>149</v>
      </c>
      <c r="C10" s="129"/>
      <c r="D10" s="129"/>
      <c r="E10" s="133"/>
      <c r="F10" s="2"/>
    </row>
    <row r="11" spans="1:6" ht="12.75">
      <c r="A11" s="223" t="s">
        <v>145</v>
      </c>
      <c r="B11" s="222" t="s">
        <v>198</v>
      </c>
      <c r="C11" s="11" t="s">
        <v>163</v>
      </c>
      <c r="D11" s="11" t="s">
        <v>163</v>
      </c>
      <c r="E11" s="14" t="s">
        <v>163</v>
      </c>
      <c r="F11" s="2"/>
    </row>
    <row r="12" spans="1:6" ht="12.75">
      <c r="A12" s="19" t="s">
        <v>146</v>
      </c>
      <c r="B12" s="6" t="s">
        <v>199</v>
      </c>
      <c r="C12" s="16"/>
      <c r="D12" s="16"/>
      <c r="E12" s="14" t="s">
        <v>163</v>
      </c>
      <c r="F12" s="2"/>
    </row>
    <row r="13" spans="1:6" ht="13.5" thickBot="1">
      <c r="A13" s="5"/>
      <c r="B13" s="134"/>
      <c r="C13" s="16"/>
      <c r="D13" s="16"/>
      <c r="E13" s="271"/>
      <c r="F13" s="2"/>
    </row>
    <row r="14" spans="1:6" ht="13.5" thickBot="1">
      <c r="A14" s="19" t="s">
        <v>147</v>
      </c>
      <c r="B14" s="27" t="s">
        <v>174</v>
      </c>
      <c r="C14" s="11" t="s">
        <v>163</v>
      </c>
      <c r="D14" s="11" t="s">
        <v>163</v>
      </c>
      <c r="E14" s="25" t="s">
        <v>163</v>
      </c>
      <c r="F14" s="2"/>
    </row>
    <row r="15" spans="1:6" ht="12.75">
      <c r="A15" s="5"/>
      <c r="B15" s="134"/>
      <c r="C15" s="16"/>
      <c r="D15" s="16"/>
      <c r="E15" s="271"/>
      <c r="F15" s="2"/>
    </row>
    <row r="16" spans="1:6" ht="12.75">
      <c r="A16" s="28" t="s">
        <v>122</v>
      </c>
      <c r="B16" s="6"/>
      <c r="C16" s="16"/>
      <c r="D16" s="16"/>
      <c r="E16" s="271"/>
      <c r="F16" s="2"/>
    </row>
    <row r="17" spans="1:6" ht="12.75">
      <c r="A17" s="19" t="s">
        <v>151</v>
      </c>
      <c r="B17" s="6" t="s">
        <v>81</v>
      </c>
      <c r="C17" s="3"/>
      <c r="D17" s="3"/>
      <c r="E17" s="14" t="s">
        <v>163</v>
      </c>
      <c r="F17" s="2"/>
    </row>
    <row r="18" spans="1:6" ht="12.75">
      <c r="A18" s="37">
        <v>7</v>
      </c>
      <c r="B18" s="224" t="str">
        <f>+'8-Cash and In-Kind '!B8</f>
        <v>Net assets released from restrictions</v>
      </c>
      <c r="C18" s="3"/>
      <c r="D18" s="3"/>
      <c r="E18" s="14" t="s">
        <v>163</v>
      </c>
      <c r="F18" s="2"/>
    </row>
    <row r="19" spans="1:6" ht="13.5" thickBot="1">
      <c r="A19" s="37">
        <v>8</v>
      </c>
      <c r="B19" s="6" t="s">
        <v>200</v>
      </c>
      <c r="C19" s="3"/>
      <c r="D19" s="3"/>
      <c r="E19" s="12" t="s">
        <v>163</v>
      </c>
      <c r="F19" s="2"/>
    </row>
    <row r="20" spans="1:6" ht="13.5" thickBot="1">
      <c r="A20" s="37">
        <v>9</v>
      </c>
      <c r="B20" s="27" t="s">
        <v>237</v>
      </c>
      <c r="C20" s="3"/>
      <c r="D20" s="3"/>
      <c r="E20" s="25" t="s">
        <v>163</v>
      </c>
      <c r="F20" s="2"/>
    </row>
    <row r="21" spans="1:6" ht="13.5" thickBot="1">
      <c r="A21" s="19"/>
      <c r="B21" s="6"/>
      <c r="C21" s="3"/>
      <c r="D21" s="3"/>
      <c r="E21" s="14"/>
      <c r="F21" s="2"/>
    </row>
    <row r="22" spans="1:6" ht="13.5" thickBot="1">
      <c r="A22" s="252" t="s">
        <v>143</v>
      </c>
      <c r="B22" s="27" t="s">
        <v>238</v>
      </c>
      <c r="C22" s="11" t="s">
        <v>163</v>
      </c>
      <c r="D22" s="11" t="s">
        <v>163</v>
      </c>
      <c r="E22" s="272" t="s">
        <v>163</v>
      </c>
      <c r="F22" s="2"/>
    </row>
    <row r="23" spans="1:6" ht="13.5" thickBot="1">
      <c r="A23" s="19"/>
      <c r="B23" s="27"/>
      <c r="C23" s="16"/>
      <c r="D23" s="16"/>
      <c r="E23" s="271"/>
      <c r="F23" s="2"/>
    </row>
    <row r="24" spans="1:6" ht="13.5" thickBot="1">
      <c r="A24" s="252" t="s">
        <v>15</v>
      </c>
      <c r="B24" s="27" t="s">
        <v>124</v>
      </c>
      <c r="C24" s="16"/>
      <c r="D24" s="16"/>
      <c r="E24" s="25" t="s">
        <v>163</v>
      </c>
      <c r="F24" s="2"/>
    </row>
    <row r="25" spans="1:6" ht="13.5" thickBot="1">
      <c r="A25" s="252" t="s">
        <v>201</v>
      </c>
      <c r="B25" s="224" t="s">
        <v>239</v>
      </c>
      <c r="C25" s="16"/>
      <c r="D25" s="16"/>
      <c r="E25" s="257" t="s">
        <v>141</v>
      </c>
      <c r="F25" s="2"/>
    </row>
    <row r="26" spans="1:6" ht="13.5" thickBot="1">
      <c r="A26" s="253" t="s">
        <v>236</v>
      </c>
      <c r="B26" s="29" t="s">
        <v>244</v>
      </c>
      <c r="C26" s="86"/>
      <c r="D26" s="86"/>
      <c r="E26" s="55" t="s">
        <v>141</v>
      </c>
      <c r="F26" s="2"/>
    </row>
    <row r="27" spans="1:7" ht="14.25">
      <c r="A27" s="46"/>
      <c r="B27" s="54"/>
      <c r="C27" s="16"/>
      <c r="D27" s="16"/>
      <c r="E27" s="16"/>
      <c r="G27" s="48"/>
    </row>
    <row r="28" spans="1:7" ht="14.25">
      <c r="A28" s="46"/>
      <c r="B28" s="53"/>
      <c r="C28" s="16"/>
      <c r="D28" s="16"/>
      <c r="E28" s="16"/>
      <c r="G28" s="48"/>
    </row>
    <row r="29" spans="1:7" ht="14.25">
      <c r="A29" s="46"/>
      <c r="B29" s="53"/>
      <c r="C29" s="16"/>
      <c r="D29" s="16"/>
      <c r="E29" s="16"/>
      <c r="G29" s="48"/>
    </row>
    <row r="30" spans="2:5" ht="12.75">
      <c r="B30" s="9"/>
      <c r="C30" s="16"/>
      <c r="D30" s="16"/>
      <c r="E30" s="16"/>
    </row>
    <row r="31" spans="2:5" ht="12.75">
      <c r="B31" s="9"/>
      <c r="C31" s="16"/>
      <c r="D31" s="16"/>
      <c r="E31" s="16"/>
    </row>
    <row r="32" spans="2:5" ht="12.75">
      <c r="B32" s="9"/>
      <c r="C32" s="16"/>
      <c r="D32" s="16"/>
      <c r="E32" s="16"/>
    </row>
    <row r="33" spans="1:5" ht="12.75">
      <c r="A33" s="3"/>
      <c r="B33" s="9"/>
      <c r="C33" s="9"/>
      <c r="D33" s="9"/>
      <c r="E33" s="9"/>
    </row>
    <row r="34" spans="2:5" ht="12.75">
      <c r="B34" s="9"/>
      <c r="D34" s="9"/>
      <c r="E34" s="9"/>
    </row>
  </sheetData>
  <sheetProtection/>
  <mergeCells count="4">
    <mergeCell ref="A2:B3"/>
    <mergeCell ref="C1:C2"/>
    <mergeCell ref="D1:D2"/>
    <mergeCell ref="E1:E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&amp;LDraft: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15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2" width="3.7109375" style="106" customWidth="1"/>
    <col min="3" max="3" width="61.140625" style="106" customWidth="1"/>
    <col min="4" max="4" width="14.140625" style="2" customWidth="1"/>
    <col min="5" max="5" width="45.421875" style="2" hidden="1" customWidth="1"/>
    <col min="6" max="6" width="14.421875" style="2" customWidth="1"/>
    <col min="7" max="7" width="3.421875" style="2" customWidth="1"/>
    <col min="8" max="8" width="31.28125" style="2" customWidth="1"/>
    <col min="9" max="9" width="11.28125" style="2" customWidth="1"/>
    <col min="10" max="10" width="6.28125" style="2" bestFit="1" customWidth="1"/>
    <col min="11" max="11" width="4.421875" style="2" customWidth="1"/>
    <col min="12" max="12" width="11.7109375" style="2" bestFit="1" customWidth="1"/>
    <col min="13" max="13" width="3.421875" style="2" customWidth="1"/>
    <col min="14" max="14" width="9.140625" style="2" customWidth="1"/>
    <col min="15" max="15" width="3.140625" style="2" customWidth="1"/>
    <col min="16" max="16" width="8.00390625" style="2" customWidth="1"/>
    <col min="17" max="16384" width="9.140625" style="2" customWidth="1"/>
  </cols>
  <sheetData>
    <row r="1" spans="1:5" ht="15" customHeight="1">
      <c r="A1" s="34" t="s">
        <v>176</v>
      </c>
      <c r="B1" s="98"/>
      <c r="C1" s="98"/>
      <c r="D1" s="33"/>
      <c r="E1" s="304" t="s">
        <v>28</v>
      </c>
    </row>
    <row r="2" spans="1:5" ht="15" customHeight="1">
      <c r="A2" s="36" t="s">
        <v>116</v>
      </c>
      <c r="B2" s="99"/>
      <c r="C2" s="99"/>
      <c r="D2" s="6"/>
      <c r="E2" s="305"/>
    </row>
    <row r="3" spans="1:5" ht="15" customHeight="1">
      <c r="A3" s="100"/>
      <c r="B3" s="101"/>
      <c r="C3" s="101"/>
      <c r="D3" s="6"/>
      <c r="E3" s="306"/>
    </row>
    <row r="4" spans="1:5" ht="15" customHeight="1" hidden="1">
      <c r="A4" s="102"/>
      <c r="B4" s="99"/>
      <c r="C4" s="99"/>
      <c r="D4" s="26"/>
      <c r="E4" s="24"/>
    </row>
    <row r="5" spans="1:5" ht="15" customHeight="1">
      <c r="A5" s="116" t="s">
        <v>119</v>
      </c>
      <c r="B5" s="117"/>
      <c r="C5" s="117"/>
      <c r="D5" s="26"/>
      <c r="E5" s="23"/>
    </row>
    <row r="6" spans="1:5" ht="15" customHeight="1">
      <c r="A6" s="248">
        <v>1</v>
      </c>
      <c r="B6" s="104" t="s">
        <v>3</v>
      </c>
      <c r="C6" s="99"/>
      <c r="D6" s="14" t="s">
        <v>163</v>
      </c>
      <c r="E6" s="115" t="s">
        <v>29</v>
      </c>
    </row>
    <row r="7" spans="1:5" ht="15" customHeight="1">
      <c r="A7" s="105"/>
      <c r="B7" s="99"/>
      <c r="C7" s="99"/>
      <c r="D7" s="12"/>
      <c r="E7" s="115"/>
    </row>
    <row r="8" spans="1:5" ht="15" customHeight="1">
      <c r="A8" s="225" t="s">
        <v>202</v>
      </c>
      <c r="C8" s="99"/>
      <c r="D8" s="12"/>
      <c r="E8" s="115"/>
    </row>
    <row r="9" spans="1:5" ht="15" customHeight="1">
      <c r="A9" s="248">
        <v>2</v>
      </c>
      <c r="B9" s="227" t="s">
        <v>203</v>
      </c>
      <c r="C9" s="228"/>
      <c r="D9" s="14" t="s">
        <v>163</v>
      </c>
      <c r="E9" s="115" t="s">
        <v>30</v>
      </c>
    </row>
    <row r="10" spans="1:5" ht="15" customHeight="1">
      <c r="A10" s="248">
        <v>3</v>
      </c>
      <c r="B10" s="229" t="s">
        <v>56</v>
      </c>
      <c r="C10" s="228"/>
      <c r="D10" s="14" t="s">
        <v>163</v>
      </c>
      <c r="E10" s="115"/>
    </row>
    <row r="11" spans="1:5" ht="15" customHeight="1">
      <c r="A11" s="248">
        <v>4</v>
      </c>
      <c r="B11" s="227" t="s">
        <v>204</v>
      </c>
      <c r="C11" s="228"/>
      <c r="D11" s="14" t="s">
        <v>163</v>
      </c>
      <c r="E11" s="115" t="s">
        <v>31</v>
      </c>
    </row>
    <row r="12" spans="1:5" ht="15" customHeight="1">
      <c r="A12" s="247">
        <v>5</v>
      </c>
      <c r="B12" s="135" t="s">
        <v>115</v>
      </c>
      <c r="C12" s="228"/>
      <c r="D12" s="14" t="s">
        <v>163</v>
      </c>
      <c r="E12" s="115" t="s">
        <v>32</v>
      </c>
    </row>
    <row r="13" spans="1:5" ht="15" customHeight="1">
      <c r="A13" s="37">
        <v>6</v>
      </c>
      <c r="B13" s="227" t="s">
        <v>205</v>
      </c>
      <c r="C13" s="228"/>
      <c r="D13" s="14"/>
      <c r="E13" s="115"/>
    </row>
    <row r="14" spans="1:5" ht="15" customHeight="1">
      <c r="A14" s="37">
        <v>7</v>
      </c>
      <c r="B14" s="228"/>
      <c r="C14" s="227" t="s">
        <v>206</v>
      </c>
      <c r="D14" s="14" t="s">
        <v>163</v>
      </c>
      <c r="E14" s="115"/>
    </row>
    <row r="15" spans="1:5" ht="15" customHeight="1" thickBot="1">
      <c r="A15" s="102"/>
      <c r="B15" s="99"/>
      <c r="C15" s="99"/>
      <c r="D15" s="12"/>
      <c r="E15" s="115"/>
    </row>
    <row r="16" spans="1:5" ht="15" customHeight="1" thickBot="1">
      <c r="A16" s="37">
        <v>8</v>
      </c>
      <c r="B16" s="106"/>
      <c r="C16" s="226" t="s">
        <v>207</v>
      </c>
      <c r="D16" s="25" t="s">
        <v>163</v>
      </c>
      <c r="E16" s="115"/>
    </row>
    <row r="17" spans="1:5" ht="15" customHeight="1">
      <c r="A17" s="102"/>
      <c r="B17" s="99"/>
      <c r="C17" s="99"/>
      <c r="D17" s="12"/>
      <c r="E17" s="115"/>
    </row>
    <row r="18" spans="1:5" ht="15" customHeight="1">
      <c r="A18" s="103" t="s">
        <v>120</v>
      </c>
      <c r="B18" s="99"/>
      <c r="C18" s="99"/>
      <c r="D18" s="12"/>
      <c r="E18" s="115"/>
    </row>
    <row r="19" spans="1:5" ht="15" customHeight="1">
      <c r="A19" s="230">
        <v>9</v>
      </c>
      <c r="B19" s="99" t="s">
        <v>123</v>
      </c>
      <c r="C19" s="99"/>
      <c r="D19" s="14" t="s">
        <v>163</v>
      </c>
      <c r="E19" s="115" t="s">
        <v>6</v>
      </c>
    </row>
    <row r="20" spans="1:5" ht="15" customHeight="1">
      <c r="A20" s="107"/>
      <c r="B20" s="99"/>
      <c r="C20" s="99"/>
      <c r="D20" s="12"/>
      <c r="E20" s="115"/>
    </row>
    <row r="21" spans="1:5" ht="15" customHeight="1">
      <c r="A21" s="105" t="str">
        <f>+A8</f>
        <v>Less Adjustments</v>
      </c>
      <c r="C21" s="99"/>
      <c r="D21" s="12"/>
      <c r="E21" s="115"/>
    </row>
    <row r="22" spans="1:5" ht="15" customHeight="1">
      <c r="A22" s="230">
        <v>10</v>
      </c>
      <c r="B22" s="104" t="s">
        <v>117</v>
      </c>
      <c r="C22" s="106"/>
      <c r="D22" s="14" t="s">
        <v>163</v>
      </c>
      <c r="E22" s="115" t="s">
        <v>7</v>
      </c>
    </row>
    <row r="23" spans="1:5" ht="15" customHeight="1" thickBot="1">
      <c r="A23" s="102"/>
      <c r="B23" s="99"/>
      <c r="C23" s="99"/>
      <c r="D23" s="12"/>
      <c r="E23" s="115"/>
    </row>
    <row r="24" spans="1:5" ht="15" customHeight="1" thickBot="1">
      <c r="A24" s="136">
        <v>11</v>
      </c>
      <c r="B24" s="226" t="s">
        <v>208</v>
      </c>
      <c r="C24" s="106"/>
      <c r="D24" s="25" t="s">
        <v>163</v>
      </c>
      <c r="E24" s="23"/>
    </row>
    <row r="25" spans="1:5" ht="15" customHeight="1">
      <c r="A25" s="102"/>
      <c r="B25" s="99"/>
      <c r="C25" s="99"/>
      <c r="D25" s="12"/>
      <c r="E25" s="23"/>
    </row>
    <row r="26" spans="1:5" ht="15" customHeight="1" thickBot="1">
      <c r="A26" s="103" t="s">
        <v>168</v>
      </c>
      <c r="B26" s="99"/>
      <c r="C26" s="99"/>
      <c r="D26" s="12"/>
      <c r="E26" s="23"/>
    </row>
    <row r="27" spans="1:5" ht="15" customHeight="1" thickBot="1">
      <c r="A27" s="231">
        <v>12</v>
      </c>
      <c r="B27" s="232" t="s">
        <v>209</v>
      </c>
      <c r="C27" s="109"/>
      <c r="D27" s="25"/>
      <c r="E27" s="97"/>
    </row>
    <row r="28" spans="1:4" ht="12.75">
      <c r="A28" s="110"/>
      <c r="B28" s="111"/>
      <c r="C28" s="111"/>
      <c r="D28" s="3"/>
    </row>
    <row r="29" spans="1:12" ht="14.25">
      <c r="A29" s="112"/>
      <c r="B29" s="99"/>
      <c r="D29" s="3"/>
      <c r="G29" s="47"/>
      <c r="H29"/>
      <c r="I29"/>
      <c r="J29"/>
      <c r="L29" s="3"/>
    </row>
    <row r="30" spans="1:4" ht="14.25">
      <c r="A30" s="99"/>
      <c r="B30" s="112"/>
      <c r="C30" s="113"/>
      <c r="D30" s="3"/>
    </row>
    <row r="31" spans="1:4" ht="14.25">
      <c r="A31" s="99"/>
      <c r="B31" s="112"/>
      <c r="C31" s="113"/>
      <c r="D31" s="3"/>
    </row>
    <row r="32" spans="1:4" ht="14.25">
      <c r="A32" s="99"/>
      <c r="B32" s="112"/>
      <c r="C32" s="113"/>
      <c r="D32" s="3"/>
    </row>
    <row r="33" spans="1:4" ht="14.25">
      <c r="A33" s="99"/>
      <c r="B33" s="112"/>
      <c r="C33" s="113"/>
      <c r="D33" s="3"/>
    </row>
    <row r="34" spans="1:4" ht="12.75">
      <c r="A34" s="99"/>
      <c r="B34" s="99"/>
      <c r="C34" s="99"/>
      <c r="D34" s="3"/>
    </row>
    <row r="35" spans="1:4" ht="12.75">
      <c r="A35" s="99"/>
      <c r="B35" s="99"/>
      <c r="C35" s="99"/>
      <c r="D35" s="3"/>
    </row>
    <row r="36" spans="1:4" ht="12.75">
      <c r="A36" s="114"/>
      <c r="B36" s="99"/>
      <c r="C36" s="99"/>
      <c r="D36" s="3"/>
    </row>
    <row r="37" spans="1:4" ht="12.75">
      <c r="A37" s="99"/>
      <c r="B37" s="99"/>
      <c r="C37" s="99"/>
      <c r="D37" s="3"/>
    </row>
    <row r="38" spans="1:4" ht="12.75">
      <c r="A38" s="99"/>
      <c r="B38" s="99"/>
      <c r="C38" s="99"/>
      <c r="D38" s="3"/>
    </row>
    <row r="39" spans="1:4" ht="12.75">
      <c r="A39" s="99"/>
      <c r="B39" s="99"/>
      <c r="C39" s="99"/>
      <c r="D39" s="3"/>
    </row>
    <row r="40" spans="1:4" ht="12.75">
      <c r="A40" s="99"/>
      <c r="B40" s="99"/>
      <c r="C40" s="99"/>
      <c r="D40" s="3"/>
    </row>
    <row r="41" spans="1:4" ht="12.75">
      <c r="A41" s="99"/>
      <c r="B41" s="99"/>
      <c r="C41" s="99"/>
      <c r="D41" s="3"/>
    </row>
    <row r="42" spans="1:4" ht="12.75">
      <c r="A42" s="99"/>
      <c r="B42" s="99"/>
      <c r="C42" s="99"/>
      <c r="D42" s="3"/>
    </row>
    <row r="43" spans="1:4" ht="12.75">
      <c r="A43" s="99"/>
      <c r="B43" s="99"/>
      <c r="C43" s="99"/>
      <c r="D43" s="3"/>
    </row>
    <row r="44" spans="1:4" ht="12.75">
      <c r="A44" s="99"/>
      <c r="B44" s="99"/>
      <c r="C44" s="99"/>
      <c r="D44" s="3"/>
    </row>
    <row r="45" spans="1:4" ht="12.75">
      <c r="A45" s="99"/>
      <c r="B45" s="99"/>
      <c r="C45" s="99"/>
      <c r="D45" s="3"/>
    </row>
    <row r="46" spans="1:4" ht="12.75">
      <c r="A46" s="99"/>
      <c r="B46" s="99"/>
      <c r="C46" s="99"/>
      <c r="D46" s="3"/>
    </row>
    <row r="47" spans="1:4" ht="12.75">
      <c r="A47" s="99"/>
      <c r="B47" s="99"/>
      <c r="C47" s="99"/>
      <c r="D47" s="3"/>
    </row>
    <row r="48" spans="1:4" ht="12.75">
      <c r="A48" s="99"/>
      <c r="B48" s="99"/>
      <c r="C48" s="99"/>
      <c r="D48" s="3"/>
    </row>
    <row r="49" spans="1:4" ht="12.75">
      <c r="A49" s="99"/>
      <c r="B49" s="99"/>
      <c r="C49" s="99"/>
      <c r="D49" s="3"/>
    </row>
    <row r="50" spans="1:4" ht="12.75">
      <c r="A50" s="99"/>
      <c r="B50" s="99"/>
      <c r="C50" s="99"/>
      <c r="D50" s="3"/>
    </row>
    <row r="51" spans="1:4" ht="12.75">
      <c r="A51" s="99"/>
      <c r="B51" s="99"/>
      <c r="C51" s="99"/>
      <c r="D51" s="3"/>
    </row>
    <row r="52" spans="1:4" ht="12.75">
      <c r="A52" s="99"/>
      <c r="B52" s="99"/>
      <c r="C52" s="99"/>
      <c r="D52" s="3"/>
    </row>
    <row r="53" spans="1:4" ht="12.75">
      <c r="A53" s="99"/>
      <c r="B53" s="99"/>
      <c r="C53" s="99"/>
      <c r="D53" s="3"/>
    </row>
    <row r="54" spans="1:4" ht="12.75">
      <c r="A54" s="99"/>
      <c r="B54" s="99"/>
      <c r="C54" s="99"/>
      <c r="D54" s="3"/>
    </row>
    <row r="55" spans="1:4" ht="12.75">
      <c r="A55" s="99"/>
      <c r="B55" s="99"/>
      <c r="C55" s="99"/>
      <c r="D55" s="3"/>
    </row>
    <row r="56" spans="1:4" ht="12.75">
      <c r="A56" s="99"/>
      <c r="B56" s="99"/>
      <c r="C56" s="99"/>
      <c r="D56" s="3"/>
    </row>
    <row r="57" spans="1:4" ht="12.75">
      <c r="A57" s="99"/>
      <c r="B57" s="99"/>
      <c r="C57" s="99"/>
      <c r="D57" s="3"/>
    </row>
    <row r="58" spans="1:4" ht="12.75">
      <c r="A58" s="99"/>
      <c r="B58" s="99"/>
      <c r="C58" s="99"/>
      <c r="D58" s="3"/>
    </row>
    <row r="59" spans="1:4" ht="12.75">
      <c r="A59" s="99"/>
      <c r="B59" s="99"/>
      <c r="C59" s="99"/>
      <c r="D59" s="3"/>
    </row>
    <row r="60" spans="1:4" ht="12.75">
      <c r="A60" s="99"/>
      <c r="B60" s="99"/>
      <c r="C60" s="99"/>
      <c r="D60" s="3"/>
    </row>
    <row r="61" spans="1:4" ht="12.75">
      <c r="A61" s="99"/>
      <c r="B61" s="99"/>
      <c r="C61" s="99"/>
      <c r="D61" s="3"/>
    </row>
    <row r="62" spans="1:4" ht="12.75">
      <c r="A62" s="99"/>
      <c r="B62" s="99"/>
      <c r="C62" s="99"/>
      <c r="D62" s="3"/>
    </row>
    <row r="63" spans="1:4" ht="12.75">
      <c r="A63" s="99"/>
      <c r="B63" s="99"/>
      <c r="C63" s="99"/>
      <c r="D63" s="3"/>
    </row>
    <row r="64" spans="1:4" ht="12.75">
      <c r="A64" s="99"/>
      <c r="B64" s="99"/>
      <c r="C64" s="99"/>
      <c r="D64" s="3"/>
    </row>
    <row r="65" spans="1:4" ht="12.75">
      <c r="A65" s="99"/>
      <c r="B65" s="99"/>
      <c r="C65" s="99"/>
      <c r="D65" s="3"/>
    </row>
    <row r="66" spans="1:4" ht="12.75">
      <c r="A66" s="99"/>
      <c r="B66" s="99"/>
      <c r="C66" s="99"/>
      <c r="D66" s="3"/>
    </row>
    <row r="67" spans="1:4" ht="12.75">
      <c r="A67" s="99"/>
      <c r="B67" s="99"/>
      <c r="C67" s="99"/>
      <c r="D67" s="3"/>
    </row>
    <row r="68" spans="1:4" ht="12.75">
      <c r="A68" s="99"/>
      <c r="B68" s="99"/>
      <c r="C68" s="99"/>
      <c r="D68" s="3"/>
    </row>
    <row r="69" spans="1:4" ht="12.75">
      <c r="A69" s="99"/>
      <c r="B69" s="99"/>
      <c r="C69" s="99"/>
      <c r="D69" s="3"/>
    </row>
    <row r="70" spans="1:4" ht="12.75">
      <c r="A70" s="99"/>
      <c r="B70" s="99"/>
      <c r="C70" s="99"/>
      <c r="D70" s="3"/>
    </row>
    <row r="71" spans="1:4" ht="12.75">
      <c r="A71" s="99"/>
      <c r="B71" s="99"/>
      <c r="C71" s="99"/>
      <c r="D71" s="3"/>
    </row>
    <row r="72" spans="1:4" ht="12.75">
      <c r="A72" s="99"/>
      <c r="B72" s="99"/>
      <c r="C72" s="99"/>
      <c r="D72" s="3"/>
    </row>
    <row r="73" spans="1:4" ht="12.75">
      <c r="A73" s="99"/>
      <c r="B73" s="99"/>
      <c r="C73" s="99"/>
      <c r="D73" s="3"/>
    </row>
    <row r="74" spans="1:4" ht="12.75">
      <c r="A74" s="99"/>
      <c r="B74" s="99"/>
      <c r="C74" s="99"/>
      <c r="D74" s="3"/>
    </row>
    <row r="75" spans="1:4" ht="12.75">
      <c r="A75" s="99"/>
      <c r="B75" s="99"/>
      <c r="C75" s="99"/>
      <c r="D75" s="3"/>
    </row>
    <row r="76" spans="1:4" ht="12.75">
      <c r="A76" s="99"/>
      <c r="B76" s="99"/>
      <c r="C76" s="99"/>
      <c r="D76" s="3"/>
    </row>
    <row r="77" spans="1:4" ht="12.75">
      <c r="A77" s="99"/>
      <c r="B77" s="99"/>
      <c r="C77" s="99"/>
      <c r="D77" s="3"/>
    </row>
    <row r="78" spans="1:4" ht="12.75">
      <c r="A78" s="99"/>
      <c r="B78" s="99"/>
      <c r="C78" s="99"/>
      <c r="D78" s="3"/>
    </row>
    <row r="79" spans="1:4" ht="12.75">
      <c r="A79" s="99"/>
      <c r="B79" s="99"/>
      <c r="C79" s="99"/>
      <c r="D79" s="3"/>
    </row>
    <row r="80" spans="1:4" ht="12.75">
      <c r="A80" s="99"/>
      <c r="B80" s="99"/>
      <c r="C80" s="99"/>
      <c r="D80" s="3"/>
    </row>
    <row r="81" spans="1:4" ht="12.75">
      <c r="A81" s="99"/>
      <c r="B81" s="99"/>
      <c r="C81" s="99"/>
      <c r="D81" s="3"/>
    </row>
    <row r="82" spans="1:4" ht="12.75">
      <c r="A82" s="99"/>
      <c r="B82" s="99"/>
      <c r="C82" s="99"/>
      <c r="D82" s="3"/>
    </row>
    <row r="83" spans="1:4" ht="12.75">
      <c r="A83" s="99"/>
      <c r="B83" s="99"/>
      <c r="C83" s="99"/>
      <c r="D83" s="3"/>
    </row>
    <row r="84" spans="1:4" ht="12.75">
      <c r="A84" s="99"/>
      <c r="B84" s="99"/>
      <c r="C84" s="99"/>
      <c r="D84" s="3"/>
    </row>
    <row r="85" spans="1:4" ht="12.75">
      <c r="A85" s="99"/>
      <c r="B85" s="99"/>
      <c r="C85" s="99"/>
      <c r="D85" s="3"/>
    </row>
    <row r="86" spans="1:4" ht="12.75">
      <c r="A86" s="99"/>
      <c r="B86" s="99"/>
      <c r="C86" s="99"/>
      <c r="D86" s="3"/>
    </row>
    <row r="87" spans="1:4" ht="12.75">
      <c r="A87" s="99"/>
      <c r="B87" s="99"/>
      <c r="C87" s="99"/>
      <c r="D87" s="3"/>
    </row>
    <row r="88" spans="1:4" ht="12.75">
      <c r="A88" s="99"/>
      <c r="B88" s="99"/>
      <c r="C88" s="99"/>
      <c r="D88" s="3"/>
    </row>
    <row r="89" spans="1:4" ht="12.75">
      <c r="A89" s="99"/>
      <c r="B89" s="99"/>
      <c r="C89" s="99"/>
      <c r="D89" s="3"/>
    </row>
    <row r="90" spans="1:4" ht="12.75">
      <c r="A90" s="99"/>
      <c r="B90" s="99"/>
      <c r="C90" s="99"/>
      <c r="D90" s="3"/>
    </row>
    <row r="91" spans="1:4" ht="12.75">
      <c r="A91" s="99"/>
      <c r="B91" s="99"/>
      <c r="C91" s="99"/>
      <c r="D91" s="3"/>
    </row>
    <row r="92" spans="1:4" ht="12.75">
      <c r="A92" s="99"/>
      <c r="B92" s="99"/>
      <c r="C92" s="99"/>
      <c r="D92" s="3"/>
    </row>
    <row r="93" spans="1:4" ht="12.75">
      <c r="A93" s="99"/>
      <c r="B93" s="99"/>
      <c r="C93" s="99"/>
      <c r="D93" s="3"/>
    </row>
    <row r="94" spans="1:4" ht="12.75">
      <c r="A94" s="99"/>
      <c r="B94" s="99"/>
      <c r="C94" s="99"/>
      <c r="D94" s="3"/>
    </row>
    <row r="95" spans="1:4" ht="12.75">
      <c r="A95" s="99"/>
      <c r="B95" s="99"/>
      <c r="C95" s="99"/>
      <c r="D95" s="3"/>
    </row>
    <row r="96" spans="1:4" ht="12.75">
      <c r="A96" s="99"/>
      <c r="B96" s="99"/>
      <c r="C96" s="99"/>
      <c r="D96" s="3"/>
    </row>
    <row r="97" spans="1:4" ht="12.75">
      <c r="A97" s="99"/>
      <c r="B97" s="99"/>
      <c r="C97" s="99"/>
      <c r="D97" s="3"/>
    </row>
    <row r="98" spans="1:4" ht="12.75">
      <c r="A98" s="99"/>
      <c r="B98" s="99"/>
      <c r="C98" s="99"/>
      <c r="D98" s="3"/>
    </row>
    <row r="99" spans="1:4" ht="12.75">
      <c r="A99" s="99"/>
      <c r="B99" s="99"/>
      <c r="C99" s="99"/>
      <c r="D99" s="3"/>
    </row>
    <row r="100" spans="1:4" ht="12.75">
      <c r="A100" s="99"/>
      <c r="B100" s="99"/>
      <c r="C100" s="99"/>
      <c r="D100" s="3"/>
    </row>
    <row r="101" spans="1:4" ht="12.75">
      <c r="A101" s="99"/>
      <c r="B101" s="99"/>
      <c r="C101" s="99"/>
      <c r="D101" s="3"/>
    </row>
    <row r="102" spans="1:4" ht="12.75">
      <c r="A102" s="99"/>
      <c r="B102" s="99"/>
      <c r="C102" s="99"/>
      <c r="D102" s="3"/>
    </row>
    <row r="103" spans="1:4" ht="12.75">
      <c r="A103" s="99"/>
      <c r="B103" s="99"/>
      <c r="C103" s="99"/>
      <c r="D103" s="3"/>
    </row>
    <row r="104" spans="1:4" ht="12.75">
      <c r="A104" s="99"/>
      <c r="B104" s="99"/>
      <c r="C104" s="99"/>
      <c r="D104" s="3"/>
    </row>
    <row r="105" spans="1:4" ht="12.75">
      <c r="A105" s="99"/>
      <c r="B105" s="99"/>
      <c r="C105" s="99"/>
      <c r="D105" s="3"/>
    </row>
    <row r="106" spans="1:4" ht="12.75">
      <c r="A106" s="99"/>
      <c r="B106" s="99"/>
      <c r="C106" s="99"/>
      <c r="D106" s="3"/>
    </row>
    <row r="107" spans="1:4" ht="12.75">
      <c r="A107" s="99"/>
      <c r="B107" s="99"/>
      <c r="C107" s="99"/>
      <c r="D107" s="3"/>
    </row>
    <row r="108" spans="1:4" ht="12.75">
      <c r="A108" s="99"/>
      <c r="B108" s="99"/>
      <c r="C108" s="99"/>
      <c r="D108" s="3"/>
    </row>
    <row r="109" spans="1:4" ht="12.75">
      <c r="A109" s="99"/>
      <c r="B109" s="99"/>
      <c r="C109" s="99"/>
      <c r="D109" s="3"/>
    </row>
    <row r="110" spans="1:4" ht="12.75">
      <c r="A110" s="99"/>
      <c r="B110" s="99"/>
      <c r="C110" s="99"/>
      <c r="D110" s="3"/>
    </row>
    <row r="111" spans="1:4" ht="12.75">
      <c r="A111" s="99"/>
      <c r="B111" s="99"/>
      <c r="C111" s="99"/>
      <c r="D111" s="3"/>
    </row>
    <row r="112" spans="1:4" ht="12.75">
      <c r="A112" s="99"/>
      <c r="B112" s="99"/>
      <c r="C112" s="99"/>
      <c r="D112" s="3"/>
    </row>
    <row r="113" spans="1:4" ht="12.75">
      <c r="A113" s="99"/>
      <c r="B113" s="99"/>
      <c r="C113" s="99"/>
      <c r="D113" s="3"/>
    </row>
    <row r="114" spans="1:4" ht="12.75">
      <c r="A114" s="99"/>
      <c r="B114" s="99"/>
      <c r="C114" s="99"/>
      <c r="D114" s="3"/>
    </row>
    <row r="115" spans="1:4" ht="12.75">
      <c r="A115" s="99"/>
      <c r="B115" s="99"/>
      <c r="C115" s="99"/>
      <c r="D115" s="3"/>
    </row>
    <row r="116" spans="1:4" ht="12.75">
      <c r="A116" s="99"/>
      <c r="B116" s="99"/>
      <c r="C116" s="99"/>
      <c r="D116" s="3"/>
    </row>
    <row r="117" spans="1:4" ht="12.75">
      <c r="A117" s="99"/>
      <c r="B117" s="99"/>
      <c r="C117" s="99"/>
      <c r="D117" s="3"/>
    </row>
    <row r="118" spans="1:4" ht="12.75">
      <c r="A118" s="99"/>
      <c r="B118" s="99"/>
      <c r="C118" s="99"/>
      <c r="D118" s="3"/>
    </row>
    <row r="119" spans="1:4" ht="12.75">
      <c r="A119" s="99"/>
      <c r="B119" s="99"/>
      <c r="C119" s="99"/>
      <c r="D119" s="3"/>
    </row>
    <row r="120" spans="1:4" ht="12.75">
      <c r="A120" s="99"/>
      <c r="B120" s="99"/>
      <c r="C120" s="99"/>
      <c r="D120" s="3"/>
    </row>
    <row r="121" spans="1:4" ht="12.75">
      <c r="A121" s="99"/>
      <c r="B121" s="99"/>
      <c r="C121" s="99"/>
      <c r="D121" s="3"/>
    </row>
    <row r="122" spans="1:4" ht="12.75">
      <c r="A122" s="99"/>
      <c r="B122" s="99"/>
      <c r="C122" s="99"/>
      <c r="D122" s="3"/>
    </row>
    <row r="123" spans="1:4" ht="12.75">
      <c r="A123" s="99"/>
      <c r="B123" s="99"/>
      <c r="C123" s="99"/>
      <c r="D123" s="3"/>
    </row>
    <row r="124" spans="1:4" ht="12.75">
      <c r="A124" s="99"/>
      <c r="B124" s="99"/>
      <c r="C124" s="99"/>
      <c r="D124" s="3"/>
    </row>
    <row r="125" spans="1:4" ht="12.75">
      <c r="A125" s="99"/>
      <c r="B125" s="99"/>
      <c r="C125" s="99"/>
      <c r="D125" s="3"/>
    </row>
    <row r="126" spans="1:4" ht="12.75">
      <c r="A126" s="99"/>
      <c r="B126" s="99"/>
      <c r="C126" s="99"/>
      <c r="D126" s="3"/>
    </row>
    <row r="127" spans="1:4" ht="12.75">
      <c r="A127" s="99"/>
      <c r="B127" s="99"/>
      <c r="C127" s="99"/>
      <c r="D127" s="3"/>
    </row>
    <row r="128" spans="1:4" ht="12.75">
      <c r="A128" s="99"/>
      <c r="B128" s="99"/>
      <c r="C128" s="99"/>
      <c r="D128" s="3"/>
    </row>
    <row r="129" spans="1:4" ht="12.75">
      <c r="A129" s="99"/>
      <c r="B129" s="99"/>
      <c r="C129" s="99"/>
      <c r="D129" s="3"/>
    </row>
    <row r="130" spans="1:4" ht="12.75">
      <c r="A130" s="99"/>
      <c r="B130" s="99"/>
      <c r="C130" s="99"/>
      <c r="D130" s="3"/>
    </row>
    <row r="131" spans="1:4" ht="12.75">
      <c r="A131" s="99"/>
      <c r="B131" s="99"/>
      <c r="C131" s="99"/>
      <c r="D131" s="3"/>
    </row>
    <row r="132" spans="1:4" ht="12.75">
      <c r="A132" s="99"/>
      <c r="B132" s="99"/>
      <c r="C132" s="99"/>
      <c r="D132" s="3"/>
    </row>
    <row r="133" spans="1:4" ht="12.75">
      <c r="A133" s="99"/>
      <c r="B133" s="99"/>
      <c r="C133" s="99"/>
      <c r="D133" s="3"/>
    </row>
    <row r="134" spans="1:4" ht="12.75">
      <c r="A134" s="99"/>
      <c r="B134" s="99"/>
      <c r="C134" s="99"/>
      <c r="D134" s="3"/>
    </row>
    <row r="135" spans="1:4" ht="12.75">
      <c r="A135" s="99"/>
      <c r="B135" s="99"/>
      <c r="C135" s="99"/>
      <c r="D135" s="3"/>
    </row>
    <row r="136" spans="1:4" ht="12.75">
      <c r="A136" s="99"/>
      <c r="B136" s="99"/>
      <c r="C136" s="99"/>
      <c r="D136" s="3"/>
    </row>
    <row r="137" spans="1:4" ht="12.75">
      <c r="A137" s="99"/>
      <c r="B137" s="99"/>
      <c r="C137" s="99"/>
      <c r="D137" s="3"/>
    </row>
    <row r="138" spans="1:4" ht="12.75">
      <c r="A138" s="99"/>
      <c r="B138" s="99"/>
      <c r="C138" s="99"/>
      <c r="D138" s="3"/>
    </row>
    <row r="139" spans="1:4" ht="12.75">
      <c r="A139" s="99"/>
      <c r="B139" s="99"/>
      <c r="C139" s="99"/>
      <c r="D139" s="3"/>
    </row>
    <row r="140" spans="1:4" ht="12.75">
      <c r="A140" s="99"/>
      <c r="B140" s="99"/>
      <c r="C140" s="99"/>
      <c r="D140" s="3"/>
    </row>
    <row r="141" spans="1:4" ht="12.75">
      <c r="A141" s="99"/>
      <c r="B141" s="99"/>
      <c r="C141" s="99"/>
      <c r="D141" s="3"/>
    </row>
    <row r="142" spans="1:4" ht="12.75">
      <c r="A142" s="99"/>
      <c r="B142" s="99"/>
      <c r="C142" s="99"/>
      <c r="D142" s="3"/>
    </row>
    <row r="143" spans="1:4" ht="12.75">
      <c r="A143" s="99"/>
      <c r="B143" s="99"/>
      <c r="C143" s="99"/>
      <c r="D143" s="3"/>
    </row>
    <row r="144" spans="1:4" ht="12.75">
      <c r="A144" s="99"/>
      <c r="B144" s="99"/>
      <c r="C144" s="99"/>
      <c r="D144" s="3"/>
    </row>
    <row r="145" spans="1:4" ht="12.75">
      <c r="A145" s="99"/>
      <c r="B145" s="99"/>
      <c r="C145" s="99"/>
      <c r="D145" s="3"/>
    </row>
    <row r="146" spans="1:4" ht="12.75">
      <c r="A146" s="99"/>
      <c r="B146" s="99"/>
      <c r="C146" s="99"/>
      <c r="D146" s="3"/>
    </row>
    <row r="147" spans="1:4" ht="12.75">
      <c r="A147" s="99"/>
      <c r="B147" s="99"/>
      <c r="C147" s="99"/>
      <c r="D147" s="3"/>
    </row>
    <row r="148" spans="1:4" ht="12.75">
      <c r="A148" s="99"/>
      <c r="B148" s="99"/>
      <c r="C148" s="99"/>
      <c r="D148" s="3"/>
    </row>
    <row r="149" spans="1:4" ht="12.75">
      <c r="A149" s="99"/>
      <c r="B149" s="99"/>
      <c r="C149" s="99"/>
      <c r="D149" s="3"/>
    </row>
    <row r="150" spans="1:4" ht="12.75">
      <c r="A150" s="99"/>
      <c r="B150" s="99"/>
      <c r="C150" s="99"/>
      <c r="D150" s="3"/>
    </row>
  </sheetData>
  <sheetProtection/>
  <mergeCells count="1">
    <mergeCell ref="E1:E3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&amp;LDraft: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34"/>
  <sheetViews>
    <sheetView zoomScalePageLayoutView="0" workbookViewId="0" topLeftCell="A1">
      <selection activeCell="B20" sqref="B20"/>
    </sheetView>
  </sheetViews>
  <sheetFormatPr defaultColWidth="8.8515625" defaultRowHeight="12.75"/>
  <cols>
    <col min="1" max="2" width="3.7109375" style="9" customWidth="1"/>
    <col min="3" max="3" width="64.8515625" style="9" customWidth="1"/>
    <col min="4" max="5" width="20.7109375" style="9" customWidth="1"/>
    <col min="6" max="6" width="8.8515625" style="9" customWidth="1"/>
    <col min="7" max="7" width="44.28125" style="9" bestFit="1" customWidth="1"/>
    <col min="8" max="8" width="10.00390625" style="9" bestFit="1" customWidth="1"/>
    <col min="9" max="16384" width="8.8515625" style="9" customWidth="1"/>
  </cols>
  <sheetData>
    <row r="1" spans="1:6" ht="15" customHeight="1">
      <c r="A1" s="308" t="s">
        <v>177</v>
      </c>
      <c r="B1" s="309"/>
      <c r="C1" s="310"/>
      <c r="D1" s="315" t="s">
        <v>71</v>
      </c>
      <c r="E1" s="316"/>
      <c r="F1" s="3"/>
    </row>
    <row r="2" spans="1:6" ht="31.5" customHeight="1">
      <c r="A2" s="311" t="s">
        <v>216</v>
      </c>
      <c r="B2" s="312"/>
      <c r="C2" s="312"/>
      <c r="D2" s="219" t="s">
        <v>164</v>
      </c>
      <c r="E2" s="221" t="s">
        <v>214</v>
      </c>
      <c r="F2" s="3"/>
    </row>
    <row r="3" spans="1:6" ht="15" customHeight="1" hidden="1">
      <c r="A3" s="313"/>
      <c r="B3" s="314"/>
      <c r="C3" s="314"/>
      <c r="D3" s="125" t="s">
        <v>131</v>
      </c>
      <c r="E3" s="273" t="s">
        <v>132</v>
      </c>
      <c r="F3" s="3"/>
    </row>
    <row r="4" spans="1:6" ht="15" customHeight="1">
      <c r="A4" s="96"/>
      <c r="B4" s="35"/>
      <c r="C4" s="62"/>
      <c r="D4" s="5"/>
      <c r="E4" s="12"/>
      <c r="F4" s="3"/>
    </row>
    <row r="5" spans="1:6" ht="15" customHeight="1">
      <c r="A5" s="28" t="s">
        <v>213</v>
      </c>
      <c r="B5" s="3"/>
      <c r="C5" s="3"/>
      <c r="D5" s="5"/>
      <c r="E5" s="12"/>
      <c r="F5" s="3"/>
    </row>
    <row r="6" spans="1:6" ht="15" customHeight="1">
      <c r="A6" s="247">
        <v>1</v>
      </c>
      <c r="B6" s="32" t="s">
        <v>84</v>
      </c>
      <c r="C6" s="3"/>
      <c r="D6" s="13" t="s">
        <v>163</v>
      </c>
      <c r="E6" s="14" t="s">
        <v>163</v>
      </c>
      <c r="F6" s="3"/>
    </row>
    <row r="7" spans="1:6" ht="15" customHeight="1">
      <c r="A7" s="38"/>
      <c r="B7" s="7"/>
      <c r="C7" s="3"/>
      <c r="D7" s="44"/>
      <c r="E7" s="271"/>
      <c r="F7" s="3"/>
    </row>
    <row r="8" spans="1:6" ht="15" customHeight="1">
      <c r="A8" s="90" t="s">
        <v>115</v>
      </c>
      <c r="B8" s="6"/>
      <c r="C8" s="3"/>
      <c r="D8" s="44"/>
      <c r="E8" s="271"/>
      <c r="F8" s="3"/>
    </row>
    <row r="9" spans="1:6" ht="15" customHeight="1">
      <c r="A9" s="247">
        <v>2</v>
      </c>
      <c r="B9" s="3" t="s">
        <v>85</v>
      </c>
      <c r="C9" s="3"/>
      <c r="D9" s="125"/>
      <c r="E9" s="273"/>
      <c r="F9" s="3"/>
    </row>
    <row r="10" spans="1:6" ht="15" customHeight="1">
      <c r="A10" s="247">
        <v>3</v>
      </c>
      <c r="B10" s="234" t="s">
        <v>215</v>
      </c>
      <c r="C10" s="135"/>
      <c r="D10" s="13" t="s">
        <v>163</v>
      </c>
      <c r="E10" s="14" t="s">
        <v>163</v>
      </c>
      <c r="F10" s="3"/>
    </row>
    <row r="11" spans="1:6" ht="15" customHeight="1" thickBot="1">
      <c r="A11" s="247">
        <v>4</v>
      </c>
      <c r="B11" s="3" t="str">
        <f>+'1-Financial Assistance'!B12</f>
        <v>Medicaid, provider taxes, fees, and assessments</v>
      </c>
      <c r="C11" s="3"/>
      <c r="D11" s="13" t="s">
        <v>163</v>
      </c>
      <c r="E11" s="14" t="s">
        <v>163</v>
      </c>
      <c r="F11" s="3"/>
    </row>
    <row r="12" spans="1:6" ht="15" customHeight="1" thickBot="1">
      <c r="A12" s="247">
        <v>5</v>
      </c>
      <c r="B12" s="3"/>
      <c r="C12" s="7" t="s">
        <v>174</v>
      </c>
      <c r="D12" s="25" t="s">
        <v>163</v>
      </c>
      <c r="E12" s="25" t="s">
        <v>163</v>
      </c>
      <c r="F12" s="3"/>
    </row>
    <row r="13" spans="1:6" ht="15" customHeight="1">
      <c r="A13" s="37"/>
      <c r="B13" s="3"/>
      <c r="C13" s="3"/>
      <c r="D13" s="87"/>
      <c r="E13" s="87"/>
      <c r="F13" s="3"/>
    </row>
    <row r="14" spans="1:6" ht="15" customHeight="1">
      <c r="A14" s="90" t="s">
        <v>122</v>
      </c>
      <c r="B14" s="3"/>
      <c r="C14" s="7"/>
      <c r="D14" s="5"/>
      <c r="E14" s="12"/>
      <c r="F14" s="3"/>
    </row>
    <row r="15" spans="1:6" ht="15" customHeight="1">
      <c r="A15" s="37">
        <v>6</v>
      </c>
      <c r="B15" s="3" t="s">
        <v>121</v>
      </c>
      <c r="C15" s="7"/>
      <c r="D15" s="13" t="s">
        <v>163</v>
      </c>
      <c r="E15" s="14" t="s">
        <v>163</v>
      </c>
      <c r="F15" s="3"/>
    </row>
    <row r="16" spans="1:6" ht="15" customHeight="1">
      <c r="A16" s="37">
        <v>7</v>
      </c>
      <c r="B16" s="3" t="s">
        <v>142</v>
      </c>
      <c r="C16" s="32"/>
      <c r="D16" s="13" t="s">
        <v>163</v>
      </c>
      <c r="E16" s="14" t="s">
        <v>163</v>
      </c>
      <c r="F16" s="3"/>
    </row>
    <row r="17" spans="1:6" ht="15" customHeight="1">
      <c r="A17" s="37">
        <v>8</v>
      </c>
      <c r="B17" s="32" t="s">
        <v>76</v>
      </c>
      <c r="C17" s="32"/>
      <c r="D17" s="13" t="s">
        <v>163</v>
      </c>
      <c r="E17" s="14" t="s">
        <v>163</v>
      </c>
      <c r="F17" s="3"/>
    </row>
    <row r="18" spans="1:6" ht="15" customHeight="1">
      <c r="A18" s="37">
        <v>9</v>
      </c>
      <c r="B18" s="235" t="str">
        <f>+'1-Financial Assistance'!B18</f>
        <v>Net assets released from restrictions</v>
      </c>
      <c r="C18" s="32"/>
      <c r="D18" s="13" t="s">
        <v>163</v>
      </c>
      <c r="E18" s="14" t="s">
        <v>163</v>
      </c>
      <c r="F18" s="3"/>
    </row>
    <row r="19" spans="1:6" ht="15" customHeight="1" thickBot="1">
      <c r="A19" s="37">
        <v>10</v>
      </c>
      <c r="B19" s="3" t="s">
        <v>167</v>
      </c>
      <c r="C19" s="32"/>
      <c r="D19" s="13" t="s">
        <v>163</v>
      </c>
      <c r="E19" s="14" t="s">
        <v>163</v>
      </c>
      <c r="F19" s="3"/>
    </row>
    <row r="20" spans="1:6" ht="15" customHeight="1" thickBot="1">
      <c r="A20" s="37">
        <v>11</v>
      </c>
      <c r="B20" s="3"/>
      <c r="C20" s="7" t="s">
        <v>240</v>
      </c>
      <c r="D20" s="25" t="s">
        <v>163</v>
      </c>
      <c r="E20" s="25" t="s">
        <v>163</v>
      </c>
      <c r="F20" s="3"/>
    </row>
    <row r="21" spans="1:6" ht="15" customHeight="1" thickBot="1">
      <c r="A21" s="38"/>
      <c r="B21" s="3"/>
      <c r="C21" s="3"/>
      <c r="D21" s="5"/>
      <c r="E21" s="12"/>
      <c r="F21" s="3"/>
    </row>
    <row r="22" spans="1:6" ht="15" customHeight="1" thickBot="1">
      <c r="A22" s="37">
        <v>12</v>
      </c>
      <c r="B22" s="307" t="s">
        <v>241</v>
      </c>
      <c r="C22" s="307"/>
      <c r="D22" s="25" t="s">
        <v>163</v>
      </c>
      <c r="E22" s="25" t="s">
        <v>163</v>
      </c>
      <c r="F22" s="3"/>
    </row>
    <row r="23" spans="1:6" ht="15" customHeight="1" thickBot="1">
      <c r="A23" s="37"/>
      <c r="B23" s="21"/>
      <c r="C23" s="21"/>
      <c r="D23" s="5"/>
      <c r="E23" s="12"/>
      <c r="F23" s="3"/>
    </row>
    <row r="24" spans="1:6" ht="15" customHeight="1" thickBot="1">
      <c r="A24" s="37">
        <v>13</v>
      </c>
      <c r="B24" s="27" t="s">
        <v>124</v>
      </c>
      <c r="C24" s="30"/>
      <c r="D24" s="25" t="s">
        <v>163</v>
      </c>
      <c r="E24" s="25" t="s">
        <v>163</v>
      </c>
      <c r="F24" s="3"/>
    </row>
    <row r="25" spans="1:6" ht="15" customHeight="1" thickBot="1">
      <c r="A25" s="37">
        <v>14</v>
      </c>
      <c r="B25" s="224" t="s">
        <v>242</v>
      </c>
      <c r="C25" s="137"/>
      <c r="D25" s="55" t="s">
        <v>141</v>
      </c>
      <c r="E25" s="55" t="s">
        <v>141</v>
      </c>
      <c r="F25" s="3"/>
    </row>
    <row r="26" spans="1:6" ht="15" customHeight="1" thickBot="1">
      <c r="A26" s="254">
        <v>15</v>
      </c>
      <c r="B26" s="29" t="s">
        <v>243</v>
      </c>
      <c r="C26" s="39"/>
      <c r="D26" s="255" t="s">
        <v>141</v>
      </c>
      <c r="E26" s="55" t="s">
        <v>141</v>
      </c>
      <c r="F26" s="3"/>
    </row>
    <row r="27" spans="1:6" ht="14.25">
      <c r="A27" s="52"/>
      <c r="B27" s="49"/>
      <c r="C27" s="16"/>
      <c r="D27" s="16"/>
      <c r="E27" s="50"/>
      <c r="F27" s="138"/>
    </row>
    <row r="28" spans="1:7" ht="14.25">
      <c r="A28" s="52"/>
      <c r="B28" s="49"/>
      <c r="C28" s="16"/>
      <c r="D28" s="16"/>
      <c r="E28" s="50"/>
      <c r="F28" s="138"/>
      <c r="G28" s="53"/>
    </row>
    <row r="29" spans="1:6" ht="14.25">
      <c r="A29" s="52"/>
      <c r="B29" s="49"/>
      <c r="C29" s="16"/>
      <c r="D29" s="16"/>
      <c r="E29" s="50"/>
      <c r="F29" s="138"/>
    </row>
    <row r="30" spans="1:6" ht="14.25">
      <c r="A30" s="52"/>
      <c r="B30" s="49"/>
      <c r="C30" s="16"/>
      <c r="D30" s="16"/>
      <c r="E30" s="50"/>
      <c r="F30" s="138"/>
    </row>
    <row r="31" spans="1:6" ht="14.25">
      <c r="A31" s="52"/>
      <c r="B31" s="49"/>
      <c r="C31" s="16"/>
      <c r="D31" s="16"/>
      <c r="E31" s="50"/>
      <c r="F31" s="138"/>
    </row>
    <row r="32" spans="1:6" ht="14.25">
      <c r="A32" s="52"/>
      <c r="B32" s="49"/>
      <c r="C32" s="16"/>
      <c r="D32" s="16"/>
      <c r="E32" s="50"/>
      <c r="F32" s="138"/>
    </row>
    <row r="33" spans="1:6" ht="14.25">
      <c r="A33" s="52"/>
      <c r="B33" s="49"/>
      <c r="C33" s="16"/>
      <c r="D33" s="16"/>
      <c r="E33" s="50"/>
      <c r="F33" s="138"/>
    </row>
    <row r="34" spans="1:6" ht="14.25">
      <c r="A34" s="52"/>
      <c r="B34" s="49"/>
      <c r="C34" s="16"/>
      <c r="D34" s="16"/>
      <c r="E34" s="50"/>
      <c r="F34" s="138"/>
    </row>
  </sheetData>
  <sheetProtection/>
  <mergeCells count="4">
    <mergeCell ref="B22:C22"/>
    <mergeCell ref="A1:C1"/>
    <mergeCell ref="A2:C3"/>
    <mergeCell ref="D1:E1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&amp;LDraft: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25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3" width="3.7109375" style="0" customWidth="1"/>
    <col min="4" max="4" width="34.00390625" style="0" customWidth="1"/>
    <col min="5" max="5" width="15.421875" style="0" customWidth="1"/>
    <col min="6" max="6" width="10.7109375" style="0" customWidth="1"/>
    <col min="7" max="7" width="14.421875" style="0" customWidth="1"/>
    <col min="8" max="8" width="13.00390625" style="0" customWidth="1"/>
    <col min="9" max="9" width="14.28125" style="0" customWidth="1"/>
  </cols>
  <sheetData>
    <row r="1" spans="1:9" ht="15" customHeight="1">
      <c r="A1" s="318" t="s">
        <v>74</v>
      </c>
      <c r="B1" s="319"/>
      <c r="C1" s="319"/>
      <c r="D1" s="319"/>
      <c r="E1" s="317" t="s">
        <v>68</v>
      </c>
      <c r="F1" s="317" t="s">
        <v>69</v>
      </c>
      <c r="G1" s="317" t="s">
        <v>165</v>
      </c>
      <c r="H1" s="317" t="s">
        <v>166</v>
      </c>
      <c r="I1" s="317" t="s">
        <v>155</v>
      </c>
    </row>
    <row r="2" spans="1:9" ht="36.75" customHeight="1">
      <c r="A2" s="311" t="s">
        <v>156</v>
      </c>
      <c r="B2" s="312"/>
      <c r="C2" s="312"/>
      <c r="D2" s="312"/>
      <c r="E2" s="317"/>
      <c r="F2" s="317"/>
      <c r="G2" s="317"/>
      <c r="H2" s="317"/>
      <c r="I2" s="317"/>
    </row>
    <row r="3" spans="1:9" ht="15" customHeight="1">
      <c r="A3" s="313"/>
      <c r="B3" s="314"/>
      <c r="C3" s="314"/>
      <c r="D3" s="314"/>
      <c r="E3" s="139" t="s">
        <v>131</v>
      </c>
      <c r="F3" s="40" t="s">
        <v>132</v>
      </c>
      <c r="G3" s="126" t="s">
        <v>118</v>
      </c>
      <c r="H3" s="88" t="s">
        <v>89</v>
      </c>
      <c r="I3" s="256" t="s">
        <v>70</v>
      </c>
    </row>
    <row r="4" spans="1:9" ht="12" customHeight="1">
      <c r="A4" s="130"/>
      <c r="B4" s="140"/>
      <c r="C4" s="140"/>
      <c r="D4" s="140"/>
      <c r="E4" s="220"/>
      <c r="F4" s="220"/>
      <c r="G4" s="220"/>
      <c r="H4" s="275"/>
      <c r="I4" s="276"/>
    </row>
    <row r="5" spans="1:9" ht="12" customHeight="1">
      <c r="A5" s="249">
        <v>1</v>
      </c>
      <c r="B5" s="141" t="s">
        <v>156</v>
      </c>
      <c r="C5" s="128"/>
      <c r="D5" s="128"/>
      <c r="E5" s="142"/>
      <c r="F5" s="142"/>
      <c r="G5" s="142"/>
      <c r="H5" s="142"/>
      <c r="I5" s="142"/>
    </row>
    <row r="6" spans="1:9" ht="12.75">
      <c r="A6" s="144"/>
      <c r="B6" s="54" t="s">
        <v>135</v>
      </c>
      <c r="C6" s="95"/>
      <c r="D6" s="95"/>
      <c r="E6" s="145" t="s">
        <v>163</v>
      </c>
      <c r="F6" s="145" t="s">
        <v>163</v>
      </c>
      <c r="G6" s="145" t="s">
        <v>163</v>
      </c>
      <c r="H6" s="145" t="s">
        <v>163</v>
      </c>
      <c r="I6" s="145" t="s">
        <v>163</v>
      </c>
    </row>
    <row r="7" spans="1:9" ht="12.75">
      <c r="A7" s="144"/>
      <c r="B7" s="54" t="s">
        <v>136</v>
      </c>
      <c r="C7" s="95"/>
      <c r="D7" s="95"/>
      <c r="E7" s="145"/>
      <c r="F7" s="145"/>
      <c r="G7" s="145"/>
      <c r="H7" s="145"/>
      <c r="I7" s="145"/>
    </row>
    <row r="8" spans="1:9" ht="12.75">
      <c r="A8" s="144"/>
      <c r="B8" s="54" t="s">
        <v>137</v>
      </c>
      <c r="C8" s="95"/>
      <c r="D8" s="95"/>
      <c r="E8" s="145"/>
      <c r="F8" s="145"/>
      <c r="G8" s="145"/>
      <c r="H8" s="145"/>
      <c r="I8" s="145"/>
    </row>
    <row r="9" spans="1:9" ht="12.75">
      <c r="A9" s="144"/>
      <c r="B9" s="54" t="s">
        <v>138</v>
      </c>
      <c r="C9" s="95"/>
      <c r="D9" s="95"/>
      <c r="E9" s="145"/>
      <c r="F9" s="145"/>
      <c r="G9" s="145"/>
      <c r="H9" s="145"/>
      <c r="I9" s="145"/>
    </row>
    <row r="10" spans="1:9" ht="12.75">
      <c r="A10" s="144"/>
      <c r="B10" s="54" t="s">
        <v>139</v>
      </c>
      <c r="C10" s="95"/>
      <c r="D10" s="95"/>
      <c r="E10" s="145"/>
      <c r="F10" s="145"/>
      <c r="G10" s="145"/>
      <c r="H10" s="145"/>
      <c r="I10" s="145"/>
    </row>
    <row r="11" spans="1:9" ht="12.75">
      <c r="A11" s="144"/>
      <c r="B11" s="54" t="s">
        <v>140</v>
      </c>
      <c r="C11" s="95"/>
      <c r="D11" s="95"/>
      <c r="E11" s="145"/>
      <c r="F11" s="145"/>
      <c r="G11" s="145"/>
      <c r="H11" s="145"/>
      <c r="I11" s="145"/>
    </row>
    <row r="12" spans="1:9" ht="12.75">
      <c r="A12" s="144"/>
      <c r="B12" s="54" t="s">
        <v>158</v>
      </c>
      <c r="C12" s="95"/>
      <c r="D12" s="95"/>
      <c r="E12" s="145"/>
      <c r="F12" s="145"/>
      <c r="G12" s="145"/>
      <c r="H12" s="145"/>
      <c r="I12" s="145"/>
    </row>
    <row r="13" spans="1:9" ht="12.75">
      <c r="A13" s="144"/>
      <c r="B13" s="54" t="s">
        <v>159</v>
      </c>
      <c r="C13" s="95"/>
      <c r="D13" s="95"/>
      <c r="E13" s="145"/>
      <c r="F13" s="145"/>
      <c r="G13" s="145"/>
      <c r="H13" s="145"/>
      <c r="I13" s="145"/>
    </row>
    <row r="14" spans="1:9" ht="12.75">
      <c r="A14" s="144"/>
      <c r="B14" s="54" t="s">
        <v>160</v>
      </c>
      <c r="C14" s="95"/>
      <c r="D14" s="95"/>
      <c r="E14" s="145"/>
      <c r="F14" s="145"/>
      <c r="G14" s="145"/>
      <c r="H14" s="145"/>
      <c r="I14" s="145"/>
    </row>
    <row r="15" spans="1:9" ht="12.75">
      <c r="A15" s="144"/>
      <c r="B15" s="54" t="s">
        <v>161</v>
      </c>
      <c r="C15" s="95"/>
      <c r="D15" s="95"/>
      <c r="E15" s="145"/>
      <c r="F15" s="145"/>
      <c r="G15" s="145"/>
      <c r="H15" s="145"/>
      <c r="I15" s="145"/>
    </row>
    <row r="16" spans="1:9" ht="13.5" thickBot="1">
      <c r="A16" s="144"/>
      <c r="B16" s="54"/>
      <c r="C16" s="54"/>
      <c r="D16" s="54"/>
      <c r="E16" s="142"/>
      <c r="F16" s="142"/>
      <c r="G16" s="142"/>
      <c r="H16" s="142"/>
      <c r="I16" s="142"/>
    </row>
    <row r="17" spans="1:9" ht="13.5" thickBot="1">
      <c r="A17" s="249">
        <v>2</v>
      </c>
      <c r="B17" s="236" t="s">
        <v>217</v>
      </c>
      <c r="C17" s="147"/>
      <c r="D17" s="147"/>
      <c r="E17" s="274" t="s">
        <v>163</v>
      </c>
      <c r="F17" s="146" t="s">
        <v>163</v>
      </c>
      <c r="G17" s="148" t="s">
        <v>163</v>
      </c>
      <c r="H17" s="148" t="s">
        <v>163</v>
      </c>
      <c r="I17" s="148" t="s">
        <v>163</v>
      </c>
    </row>
    <row r="18" spans="1:9" ht="13.5" thickBot="1">
      <c r="A18" s="143"/>
      <c r="B18" s="54"/>
      <c r="C18" s="54"/>
      <c r="D18" s="54"/>
      <c r="E18" s="54"/>
      <c r="F18" s="54"/>
      <c r="G18" s="54"/>
      <c r="H18" s="54"/>
      <c r="I18" s="170"/>
    </row>
    <row r="19" spans="1:9" ht="13.5" thickBot="1">
      <c r="A19" s="149">
        <v>3</v>
      </c>
      <c r="B19" s="27" t="s">
        <v>124</v>
      </c>
      <c r="C19" s="30"/>
      <c r="D19" s="54"/>
      <c r="E19" s="54"/>
      <c r="F19" s="54"/>
      <c r="G19" s="54"/>
      <c r="H19" s="54"/>
      <c r="I19" s="148" t="s">
        <v>163</v>
      </c>
    </row>
    <row r="20" spans="1:9" ht="13.5" thickBot="1">
      <c r="A20" s="149">
        <v>4</v>
      </c>
      <c r="B20" s="224" t="s">
        <v>245</v>
      </c>
      <c r="C20" s="30"/>
      <c r="D20" s="54"/>
      <c r="E20" s="54"/>
      <c r="F20" s="54"/>
      <c r="G20" s="54"/>
      <c r="H20" s="54"/>
      <c r="I20" s="55" t="s">
        <v>141</v>
      </c>
    </row>
    <row r="21" spans="1:9" ht="13.5" thickBot="1">
      <c r="A21" s="150">
        <v>5</v>
      </c>
      <c r="B21" s="29" t="s">
        <v>218</v>
      </c>
      <c r="C21" s="39"/>
      <c r="D21" s="95"/>
      <c r="E21" s="95"/>
      <c r="F21" s="95"/>
      <c r="G21" s="95"/>
      <c r="H21" s="95"/>
      <c r="I21" s="55" t="s">
        <v>141</v>
      </c>
    </row>
    <row r="22" spans="1:9" ht="12.75">
      <c r="A22" s="17"/>
      <c r="B22" s="2"/>
      <c r="C22" s="2"/>
      <c r="D22" s="2"/>
      <c r="E22" s="3"/>
      <c r="F22" s="3"/>
      <c r="G22" s="3"/>
      <c r="H22" s="3"/>
      <c r="I22" s="3"/>
    </row>
    <row r="23" ht="14.25">
      <c r="A23" s="46"/>
    </row>
    <row r="24" spans="1:2" ht="14.25">
      <c r="A24" s="46"/>
      <c r="B24" s="17"/>
    </row>
    <row r="25" ht="14.25">
      <c r="A25" s="46"/>
    </row>
  </sheetData>
  <sheetProtection/>
  <mergeCells count="7">
    <mergeCell ref="H1:H2"/>
    <mergeCell ref="I1:I2"/>
    <mergeCell ref="A1:D1"/>
    <mergeCell ref="A2:D3"/>
    <mergeCell ref="E1:E2"/>
    <mergeCell ref="F1:F2"/>
    <mergeCell ref="G1:G2"/>
  </mergeCells>
  <printOptions horizontalCentered="1"/>
  <pageMargins left="0.75" right="0.75" top="1" bottom="1" header="0.5" footer="0.5"/>
  <pageSetup fitToHeight="1" fitToWidth="1" orientation="landscape" r:id="rId1"/>
  <headerFooter alignWithMargins="0">
    <oddFooter>&amp;LDraft: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23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3" width="3.7109375" style="0" customWidth="1"/>
    <col min="4" max="4" width="34.00390625" style="0" customWidth="1"/>
    <col min="5" max="5" width="15.421875" style="0" customWidth="1"/>
    <col min="6" max="6" width="10.7109375" style="0" customWidth="1"/>
    <col min="7" max="7" width="14.421875" style="0" customWidth="1"/>
    <col min="8" max="8" width="13.00390625" style="0" customWidth="1"/>
    <col min="9" max="9" width="14.28125" style="0" customWidth="1"/>
    <col min="10" max="10" width="11.421875" style="0" customWidth="1"/>
    <col min="11" max="11" width="9.8515625" style="0" bestFit="1" customWidth="1"/>
  </cols>
  <sheetData>
    <row r="1" spans="1:9" ht="15" customHeight="1">
      <c r="A1" s="318" t="s">
        <v>75</v>
      </c>
      <c r="B1" s="319"/>
      <c r="C1" s="319"/>
      <c r="D1" s="319"/>
      <c r="E1" s="317" t="s">
        <v>68</v>
      </c>
      <c r="F1" s="317" t="s">
        <v>69</v>
      </c>
      <c r="G1" s="317" t="s">
        <v>165</v>
      </c>
      <c r="H1" s="317" t="s">
        <v>166</v>
      </c>
      <c r="I1" s="317" t="s">
        <v>155</v>
      </c>
    </row>
    <row r="2" spans="1:9" ht="36.75" customHeight="1">
      <c r="A2" s="311" t="s">
        <v>162</v>
      </c>
      <c r="B2" s="312"/>
      <c r="C2" s="312"/>
      <c r="D2" s="312"/>
      <c r="E2" s="317"/>
      <c r="F2" s="317"/>
      <c r="G2" s="317"/>
      <c r="H2" s="317"/>
      <c r="I2" s="317"/>
    </row>
    <row r="3" spans="1:9" ht="15" customHeight="1">
      <c r="A3" s="313"/>
      <c r="B3" s="314"/>
      <c r="C3" s="314"/>
      <c r="D3" s="314"/>
      <c r="E3" s="139" t="s">
        <v>131</v>
      </c>
      <c r="F3" s="40" t="s">
        <v>132</v>
      </c>
      <c r="G3" s="126" t="s">
        <v>118</v>
      </c>
      <c r="H3" s="88" t="s">
        <v>89</v>
      </c>
      <c r="I3" s="256" t="s">
        <v>70</v>
      </c>
    </row>
    <row r="4" spans="1:9" ht="12" customHeight="1">
      <c r="A4" s="130"/>
      <c r="B4" s="140"/>
      <c r="C4" s="140"/>
      <c r="D4" s="140"/>
      <c r="E4" s="220"/>
      <c r="F4" s="220"/>
      <c r="G4" s="220"/>
      <c r="H4" s="275"/>
      <c r="I4" s="276"/>
    </row>
    <row r="5" spans="1:9" ht="12.75" hidden="1">
      <c r="A5" s="144"/>
      <c r="B5" s="54" t="s">
        <v>135</v>
      </c>
      <c r="C5" s="54" t="s">
        <v>157</v>
      </c>
      <c r="D5" s="54"/>
      <c r="E5" s="142"/>
      <c r="F5" s="142"/>
      <c r="G5" s="274" t="s">
        <v>163</v>
      </c>
      <c r="H5" s="274" t="s">
        <v>163</v>
      </c>
      <c r="I5" s="274" t="s">
        <v>163</v>
      </c>
    </row>
    <row r="6" spans="1:9" ht="12.75" hidden="1">
      <c r="A6" s="144"/>
      <c r="B6" s="54" t="s">
        <v>136</v>
      </c>
      <c r="C6" s="54" t="e">
        <f>+#REF!</f>
        <v>#REF!</v>
      </c>
      <c r="D6" s="54"/>
      <c r="E6" s="142"/>
      <c r="F6" s="142"/>
      <c r="G6" s="277" t="s">
        <v>141</v>
      </c>
      <c r="H6" s="277" t="s">
        <v>141</v>
      </c>
      <c r="I6" s="277" t="s">
        <v>141</v>
      </c>
    </row>
    <row r="7" spans="1:9" ht="12.75" hidden="1">
      <c r="A7" s="144"/>
      <c r="B7" s="54" t="s">
        <v>137</v>
      </c>
      <c r="C7" s="54" t="e">
        <f>+#REF!</f>
        <v>#REF!</v>
      </c>
      <c r="D7" s="54"/>
      <c r="E7" s="142"/>
      <c r="F7" s="142"/>
      <c r="G7" s="274" t="s">
        <v>163</v>
      </c>
      <c r="H7" s="274" t="s">
        <v>163</v>
      </c>
      <c r="I7" s="274" t="s">
        <v>163</v>
      </c>
    </row>
    <row r="8" spans="1:9" ht="12.75" hidden="1">
      <c r="A8" s="144"/>
      <c r="B8" s="54"/>
      <c r="C8" s="54"/>
      <c r="D8" s="54"/>
      <c r="E8" s="142"/>
      <c r="F8" s="142"/>
      <c r="G8" s="142"/>
      <c r="H8" s="142"/>
      <c r="I8" s="142"/>
    </row>
    <row r="9" spans="1:9" ht="12.75">
      <c r="A9" s="151">
        <v>1</v>
      </c>
      <c r="B9" s="141" t="s">
        <v>162</v>
      </c>
      <c r="C9" s="128"/>
      <c r="D9" s="128"/>
      <c r="E9" s="142"/>
      <c r="F9" s="142"/>
      <c r="G9" s="142"/>
      <c r="H9" s="142"/>
      <c r="I9" s="142"/>
    </row>
    <row r="10" spans="1:9" ht="12.75">
      <c r="A10" s="152"/>
      <c r="B10" s="54" t="s">
        <v>135</v>
      </c>
      <c r="C10" s="95"/>
      <c r="D10" s="95"/>
      <c r="E10" s="145" t="s">
        <v>163</v>
      </c>
      <c r="F10" s="145" t="s">
        <v>163</v>
      </c>
      <c r="G10" s="145" t="s">
        <v>163</v>
      </c>
      <c r="H10" s="145" t="s">
        <v>163</v>
      </c>
      <c r="I10" s="145" t="s">
        <v>163</v>
      </c>
    </row>
    <row r="11" spans="1:9" ht="12.75">
      <c r="A11" s="152"/>
      <c r="B11" s="54" t="s">
        <v>136</v>
      </c>
      <c r="C11" s="95"/>
      <c r="D11" s="95"/>
      <c r="E11" s="145"/>
      <c r="F11" s="145"/>
      <c r="G11" s="145"/>
      <c r="H11" s="145"/>
      <c r="I11" s="145"/>
    </row>
    <row r="12" spans="1:9" ht="12.75">
      <c r="A12" s="152"/>
      <c r="B12" s="54" t="s">
        <v>137</v>
      </c>
      <c r="C12" s="95"/>
      <c r="D12" s="95"/>
      <c r="E12" s="145"/>
      <c r="F12" s="145"/>
      <c r="G12" s="145"/>
      <c r="H12" s="145"/>
      <c r="I12" s="145"/>
    </row>
    <row r="13" spans="1:9" ht="12.75">
      <c r="A13" s="152"/>
      <c r="B13" s="54" t="s">
        <v>138</v>
      </c>
      <c r="C13" s="95"/>
      <c r="D13" s="95"/>
      <c r="E13" s="145"/>
      <c r="F13" s="145"/>
      <c r="G13" s="145"/>
      <c r="H13" s="145"/>
      <c r="I13" s="145"/>
    </row>
    <row r="14" spans="1:9" ht="13.5" thickBot="1">
      <c r="A14" s="152"/>
      <c r="B14" s="54"/>
      <c r="C14" s="54"/>
      <c r="D14" s="54"/>
      <c r="E14" s="142"/>
      <c r="F14" s="142"/>
      <c r="G14" s="142"/>
      <c r="H14" s="142"/>
      <c r="I14" s="142"/>
    </row>
    <row r="15" spans="1:9" ht="13.5" thickBot="1">
      <c r="A15" s="151">
        <v>2</v>
      </c>
      <c r="B15" s="236" t="s">
        <v>219</v>
      </c>
      <c r="C15" s="147"/>
      <c r="D15" s="147"/>
      <c r="E15" s="274" t="s">
        <v>163</v>
      </c>
      <c r="F15" s="146" t="s">
        <v>163</v>
      </c>
      <c r="G15" s="148" t="s">
        <v>163</v>
      </c>
      <c r="H15" s="148" t="s">
        <v>163</v>
      </c>
      <c r="I15" s="148" t="s">
        <v>163</v>
      </c>
    </row>
    <row r="16" spans="1:9" ht="13.5" thickBot="1">
      <c r="A16" s="152"/>
      <c r="B16" s="54"/>
      <c r="C16" s="54"/>
      <c r="D16" s="54"/>
      <c r="E16" s="54"/>
      <c r="F16" s="54"/>
      <c r="G16" s="54"/>
      <c r="H16" s="54"/>
      <c r="I16" s="170"/>
    </row>
    <row r="17" spans="1:9" ht="13.5" thickBot="1">
      <c r="A17" s="149">
        <v>3</v>
      </c>
      <c r="B17" s="27" t="s">
        <v>124</v>
      </c>
      <c r="C17" s="30"/>
      <c r="D17" s="54"/>
      <c r="E17" s="54"/>
      <c r="F17" s="54"/>
      <c r="G17" s="54"/>
      <c r="H17" s="54"/>
      <c r="I17" s="148" t="s">
        <v>163</v>
      </c>
    </row>
    <row r="18" spans="1:9" ht="13.5" thickBot="1">
      <c r="A18" s="149">
        <v>4</v>
      </c>
      <c r="B18" s="237" t="str">
        <f>+'4a-CHI Programs '!B20</f>
        <v>Total community benefit percent of total expense (divide line 2 col. (C) by line 3 col. (E))</v>
      </c>
      <c r="C18" s="30"/>
      <c r="D18" s="141"/>
      <c r="E18" s="141"/>
      <c r="F18" s="141"/>
      <c r="G18" s="54"/>
      <c r="H18" s="54"/>
      <c r="I18" s="55" t="s">
        <v>141</v>
      </c>
    </row>
    <row r="19" spans="1:9" ht="13.5" thickBot="1">
      <c r="A19" s="150">
        <v>5</v>
      </c>
      <c r="B19" s="29" t="str">
        <f>+'4a-CHI Programs '!B21</f>
        <v>Net community benefit percent of total expense (divide line 2 col. (E) by line 3 col. (E))</v>
      </c>
      <c r="C19" s="39"/>
      <c r="D19" s="95"/>
      <c r="E19" s="95"/>
      <c r="F19" s="95"/>
      <c r="G19" s="95"/>
      <c r="H19" s="95"/>
      <c r="I19" s="55" t="s">
        <v>141</v>
      </c>
    </row>
    <row r="20" spans="1:9" ht="12.75">
      <c r="A20" s="17"/>
      <c r="B20" s="2"/>
      <c r="C20" s="2"/>
      <c r="D20" s="2"/>
      <c r="E20" s="3"/>
      <c r="F20" s="3"/>
      <c r="G20" s="3"/>
      <c r="H20" s="3"/>
      <c r="I20" s="3"/>
    </row>
    <row r="21" ht="14.25">
      <c r="A21" s="46"/>
    </row>
    <row r="22" spans="1:2" ht="14.25">
      <c r="A22" s="46"/>
      <c r="B22" s="17"/>
    </row>
    <row r="23" ht="14.25">
      <c r="A23" s="46"/>
    </row>
  </sheetData>
  <sheetProtection/>
  <mergeCells count="7">
    <mergeCell ref="H1:H2"/>
    <mergeCell ref="I1:I2"/>
    <mergeCell ref="A1:D1"/>
    <mergeCell ref="A2:D3"/>
    <mergeCell ref="E1:E2"/>
    <mergeCell ref="F1:F2"/>
    <mergeCell ref="G1:G2"/>
  </mergeCells>
  <printOptions horizontalCentered="1"/>
  <pageMargins left="0.75" right="0.75" top="1" bottom="1" header="0.5" footer="0.5"/>
  <pageSetup fitToHeight="1" fitToWidth="1" orientation="landscape" r:id="rId1"/>
  <headerFooter alignWithMargins="0">
    <oddFooter>&amp;LDraft: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32"/>
  <sheetViews>
    <sheetView zoomScalePageLayoutView="0" workbookViewId="0" topLeftCell="A4">
      <selection activeCell="A19" sqref="A19"/>
    </sheetView>
  </sheetViews>
  <sheetFormatPr defaultColWidth="8.8515625" defaultRowHeight="12.75"/>
  <cols>
    <col min="1" max="1" width="3.7109375" style="185" customWidth="1"/>
    <col min="2" max="2" width="3.7109375" style="53" customWidth="1"/>
    <col min="3" max="3" width="67.421875" style="53" customWidth="1"/>
    <col min="4" max="4" width="18.7109375" style="53" customWidth="1"/>
    <col min="5" max="5" width="20.00390625" style="53" hidden="1" customWidth="1"/>
    <col min="6" max="6" width="17.421875" style="53" hidden="1" customWidth="1"/>
    <col min="7" max="7" width="2.7109375" style="53" hidden="1" customWidth="1"/>
    <col min="8" max="8" width="10.7109375" style="53" hidden="1" customWidth="1"/>
    <col min="9" max="19" width="10.7109375" style="53" customWidth="1"/>
    <col min="20" max="16384" width="8.8515625" style="53" customWidth="1"/>
  </cols>
  <sheetData>
    <row r="1" spans="1:7" ht="15" customHeight="1">
      <c r="A1" s="209" t="s">
        <v>153</v>
      </c>
      <c r="B1" s="153"/>
      <c r="C1" s="153"/>
      <c r="D1" s="302" t="s">
        <v>223</v>
      </c>
      <c r="E1" s="329" t="s">
        <v>77</v>
      </c>
      <c r="F1" s="324" t="s">
        <v>27</v>
      </c>
      <c r="G1" s="325"/>
    </row>
    <row r="2" spans="1:7" ht="25.5" customHeight="1">
      <c r="A2" s="295" t="s">
        <v>82</v>
      </c>
      <c r="B2" s="322"/>
      <c r="C2" s="322"/>
      <c r="D2" s="331"/>
      <c r="E2" s="330"/>
      <c r="F2" s="326"/>
      <c r="G2" s="327"/>
    </row>
    <row r="3" spans="1:7" ht="12.75" customHeight="1" hidden="1">
      <c r="A3" s="297"/>
      <c r="B3" s="323"/>
      <c r="C3" s="323"/>
      <c r="D3" s="303"/>
      <c r="E3" s="31" t="s">
        <v>132</v>
      </c>
      <c r="F3" s="326" t="s">
        <v>173</v>
      </c>
      <c r="G3" s="328"/>
    </row>
    <row r="4" spans="1:7" ht="15" customHeight="1">
      <c r="A4" s="250"/>
      <c r="B4" s="153"/>
      <c r="C4" s="153"/>
      <c r="D4" s="181"/>
      <c r="E4" s="320"/>
      <c r="F4" s="321"/>
      <c r="G4" s="51"/>
    </row>
    <row r="5" spans="1:7" ht="15" customHeight="1">
      <c r="A5" s="90" t="s">
        <v>115</v>
      </c>
      <c r="B5" s="54"/>
      <c r="C5" s="54"/>
      <c r="D5" s="142"/>
      <c r="E5" s="142"/>
      <c r="F5" s="154"/>
      <c r="G5" s="51"/>
    </row>
    <row r="6" spans="1:7" ht="15" customHeight="1">
      <c r="A6" s="249">
        <v>1</v>
      </c>
      <c r="B6" s="141" t="s">
        <v>148</v>
      </c>
      <c r="C6" s="54"/>
      <c r="D6" s="155" t="s">
        <v>163</v>
      </c>
      <c r="E6" s="155" t="s">
        <v>163</v>
      </c>
      <c r="F6" s="156" t="s">
        <v>163</v>
      </c>
      <c r="G6" s="51"/>
    </row>
    <row r="7" spans="1:7" ht="15" customHeight="1">
      <c r="A7" s="249">
        <v>2</v>
      </c>
      <c r="B7" s="141" t="s">
        <v>114</v>
      </c>
      <c r="C7" s="54"/>
      <c r="D7" s="155" t="s">
        <v>163</v>
      </c>
      <c r="E7" s="155" t="s">
        <v>163</v>
      </c>
      <c r="F7" s="156" t="s">
        <v>163</v>
      </c>
      <c r="G7" s="51"/>
    </row>
    <row r="8" spans="1:7" ht="15" customHeight="1">
      <c r="A8" s="249">
        <v>3</v>
      </c>
      <c r="B8" s="238" t="s">
        <v>220</v>
      </c>
      <c r="C8" s="54"/>
      <c r="D8" s="155" t="s">
        <v>163</v>
      </c>
      <c r="E8" s="155" t="s">
        <v>163</v>
      </c>
      <c r="F8" s="156" t="s">
        <v>163</v>
      </c>
      <c r="G8" s="51"/>
    </row>
    <row r="9" spans="1:7" ht="15" customHeight="1">
      <c r="A9" s="249">
        <v>4</v>
      </c>
      <c r="B9" s="238" t="s">
        <v>221</v>
      </c>
      <c r="C9" s="54"/>
      <c r="D9" s="155" t="s">
        <v>163</v>
      </c>
      <c r="E9" s="155" t="s">
        <v>163</v>
      </c>
      <c r="F9" s="156" t="s">
        <v>163</v>
      </c>
      <c r="G9" s="51"/>
    </row>
    <row r="10" spans="1:7" ht="15" customHeight="1">
      <c r="A10" s="249">
        <v>5</v>
      </c>
      <c r="B10" s="141" t="s">
        <v>125</v>
      </c>
      <c r="C10" s="54"/>
      <c r="D10" s="155" t="s">
        <v>163</v>
      </c>
      <c r="E10" s="155" t="s">
        <v>163</v>
      </c>
      <c r="F10" s="156" t="s">
        <v>163</v>
      </c>
      <c r="G10" s="51"/>
    </row>
    <row r="11" spans="1:7" ht="15" customHeight="1">
      <c r="A11" s="249">
        <v>6</v>
      </c>
      <c r="B11" s="141" t="s">
        <v>126</v>
      </c>
      <c r="C11" s="54"/>
      <c r="D11" s="155" t="s">
        <v>163</v>
      </c>
      <c r="E11" s="155" t="s">
        <v>163</v>
      </c>
      <c r="F11" s="156" t="s">
        <v>163</v>
      </c>
      <c r="G11" s="51"/>
    </row>
    <row r="12" spans="1:7" ht="15" customHeight="1" thickBot="1">
      <c r="A12" s="152"/>
      <c r="B12" s="141"/>
      <c r="C12" s="141"/>
      <c r="D12" s="157"/>
      <c r="E12" s="157"/>
      <c r="F12" s="154"/>
      <c r="G12" s="51"/>
    </row>
    <row r="13" spans="1:7" ht="15" customHeight="1" thickBot="1">
      <c r="A13" s="249">
        <v>7</v>
      </c>
      <c r="B13" s="7" t="s">
        <v>222</v>
      </c>
      <c r="C13" s="54"/>
      <c r="D13" s="158" t="s">
        <v>163</v>
      </c>
      <c r="E13" s="159" t="s">
        <v>163</v>
      </c>
      <c r="F13" s="160" t="s">
        <v>163</v>
      </c>
      <c r="G13" s="51"/>
    </row>
    <row r="14" spans="1:7" ht="15" customHeight="1">
      <c r="A14" s="152"/>
      <c r="B14" s="54"/>
      <c r="C14" s="54"/>
      <c r="D14" s="157"/>
      <c r="E14" s="157"/>
      <c r="F14" s="154"/>
      <c r="G14" s="51"/>
    </row>
    <row r="15" spans="1:7" ht="15" customHeight="1">
      <c r="A15" s="90" t="s">
        <v>122</v>
      </c>
      <c r="B15" s="54"/>
      <c r="C15" s="54"/>
      <c r="D15" s="157"/>
      <c r="E15" s="157"/>
      <c r="F15" s="154"/>
      <c r="G15" s="51"/>
    </row>
    <row r="16" spans="1:7" ht="15" customHeight="1">
      <c r="A16" s="249">
        <v>8</v>
      </c>
      <c r="B16" s="54" t="s">
        <v>127</v>
      </c>
      <c r="C16" s="54"/>
      <c r="D16" s="155" t="s">
        <v>163</v>
      </c>
      <c r="E16" s="155" t="s">
        <v>163</v>
      </c>
      <c r="F16" s="156" t="s">
        <v>163</v>
      </c>
      <c r="G16" s="51"/>
    </row>
    <row r="17" spans="1:7" ht="15" customHeight="1">
      <c r="A17" s="249">
        <v>9</v>
      </c>
      <c r="B17" s="54" t="s">
        <v>128</v>
      </c>
      <c r="C17" s="54"/>
      <c r="D17" s="155" t="s">
        <v>163</v>
      </c>
      <c r="E17" s="155" t="s">
        <v>163</v>
      </c>
      <c r="F17" s="156" t="s">
        <v>163</v>
      </c>
      <c r="G17" s="51"/>
    </row>
    <row r="18" spans="1:7" ht="15" customHeight="1">
      <c r="A18" s="249">
        <v>10</v>
      </c>
      <c r="B18" s="235" t="s">
        <v>246</v>
      </c>
      <c r="C18" s="54"/>
      <c r="D18" s="155" t="s">
        <v>163</v>
      </c>
      <c r="E18" s="155"/>
      <c r="F18" s="156"/>
      <c r="G18" s="51"/>
    </row>
    <row r="19" spans="1:7" ht="15" customHeight="1">
      <c r="A19" s="151">
        <v>11</v>
      </c>
      <c r="B19" s="54" t="s">
        <v>154</v>
      </c>
      <c r="C19" s="54"/>
      <c r="D19" s="155" t="s">
        <v>163</v>
      </c>
      <c r="E19" s="155" t="s">
        <v>163</v>
      </c>
      <c r="F19" s="156" t="s">
        <v>163</v>
      </c>
      <c r="G19" s="51"/>
    </row>
    <row r="20" spans="1:7" ht="15" customHeight="1">
      <c r="A20" s="151">
        <v>12</v>
      </c>
      <c r="B20" s="235" t="str">
        <f>+'1-Financial Assistance'!B18</f>
        <v>Net assets released from restrictions</v>
      </c>
      <c r="C20" s="54"/>
      <c r="D20" s="155" t="s">
        <v>163</v>
      </c>
      <c r="E20" s="161"/>
      <c r="F20" s="162"/>
      <c r="G20" s="51"/>
    </row>
    <row r="21" spans="1:7" ht="15" customHeight="1">
      <c r="A21" s="151">
        <v>13</v>
      </c>
      <c r="B21" s="54" t="str">
        <f>+'3-Public Programs '!B19</f>
        <v>Other revenue</v>
      </c>
      <c r="C21" s="54"/>
      <c r="D21" s="155" t="s">
        <v>163</v>
      </c>
      <c r="E21" s="161"/>
      <c r="F21" s="162"/>
      <c r="G21" s="51"/>
    </row>
    <row r="22" spans="1:7" ht="15" customHeight="1" thickBot="1">
      <c r="A22" s="152"/>
      <c r="B22" s="54"/>
      <c r="C22" s="54"/>
      <c r="D22" s="157"/>
      <c r="E22" s="157"/>
      <c r="F22" s="154"/>
      <c r="G22" s="51"/>
    </row>
    <row r="23" spans="1:7" ht="15" customHeight="1" thickBot="1">
      <c r="A23" s="151">
        <v>14</v>
      </c>
      <c r="B23" s="7" t="s">
        <v>247</v>
      </c>
      <c r="C23" s="54"/>
      <c r="D23" s="158" t="s">
        <v>163</v>
      </c>
      <c r="E23" s="159" t="s">
        <v>163</v>
      </c>
      <c r="F23" s="160" t="s">
        <v>163</v>
      </c>
      <c r="G23" s="51"/>
    </row>
    <row r="24" spans="1:7" ht="15" customHeight="1" thickBot="1">
      <c r="A24" s="152"/>
      <c r="B24" s="54"/>
      <c r="C24" s="54"/>
      <c r="D24" s="142"/>
      <c r="E24" s="142"/>
      <c r="F24" s="154"/>
      <c r="G24" s="51"/>
    </row>
    <row r="25" spans="1:7" ht="15" customHeight="1" thickBot="1">
      <c r="A25" s="151">
        <v>15</v>
      </c>
      <c r="B25" s="7" t="s">
        <v>248</v>
      </c>
      <c r="C25" s="54"/>
      <c r="D25" s="158" t="s">
        <v>163</v>
      </c>
      <c r="E25" s="159" t="s">
        <v>163</v>
      </c>
      <c r="F25" s="160" t="s">
        <v>163</v>
      </c>
      <c r="G25" s="51"/>
    </row>
    <row r="26" spans="1:7" ht="15" customHeight="1" thickBot="1">
      <c r="A26" s="90"/>
      <c r="B26" s="54"/>
      <c r="C26" s="54"/>
      <c r="D26" s="142"/>
      <c r="E26" s="142"/>
      <c r="F26" s="162"/>
      <c r="G26" s="51"/>
    </row>
    <row r="27" spans="1:7" ht="15" customHeight="1" thickBot="1">
      <c r="A27" s="151">
        <v>16</v>
      </c>
      <c r="B27" s="27" t="s">
        <v>124</v>
      </c>
      <c r="C27" s="30"/>
      <c r="D27" s="148" t="s">
        <v>163</v>
      </c>
      <c r="E27" s="90"/>
      <c r="F27" s="148" t="s">
        <v>163</v>
      </c>
      <c r="G27" s="51"/>
    </row>
    <row r="28" spans="1:7" ht="15" customHeight="1" thickBot="1">
      <c r="A28" s="151">
        <v>17</v>
      </c>
      <c r="B28" s="224" t="s">
        <v>249</v>
      </c>
      <c r="C28" s="30"/>
      <c r="D28" s="55" t="s">
        <v>141</v>
      </c>
      <c r="E28" s="89"/>
      <c r="F28" s="55" t="s">
        <v>141</v>
      </c>
      <c r="G28" s="51"/>
    </row>
    <row r="29" spans="1:7" ht="15" customHeight="1" thickBot="1">
      <c r="A29" s="243">
        <v>18</v>
      </c>
      <c r="B29" s="29" t="s">
        <v>250</v>
      </c>
      <c r="C29" s="39"/>
      <c r="D29" s="55" t="s">
        <v>141</v>
      </c>
      <c r="E29" s="91"/>
      <c r="F29" s="55" t="s">
        <v>141</v>
      </c>
      <c r="G29" s="165"/>
    </row>
    <row r="30" spans="1:10" ht="14.25">
      <c r="A30" s="239"/>
      <c r="J30" s="166"/>
    </row>
    <row r="31" spans="1:10" ht="14.25">
      <c r="A31" s="239"/>
      <c r="J31" s="166"/>
    </row>
    <row r="32" spans="1:10" ht="14.25">
      <c r="A32" s="239"/>
      <c r="J32" s="166"/>
    </row>
  </sheetData>
  <sheetProtection/>
  <mergeCells count="6">
    <mergeCell ref="E4:F4"/>
    <mergeCell ref="A2:C3"/>
    <mergeCell ref="F1:G2"/>
    <mergeCell ref="F3:G3"/>
    <mergeCell ref="E1:E2"/>
    <mergeCell ref="D1:D3"/>
  </mergeCells>
  <printOptions horizontalCentered="1"/>
  <pageMargins left="0.75" right="0.75" top="1" bottom="1" header="0.5" footer="0.5"/>
  <pageSetup fitToHeight="1" fitToWidth="1" orientation="landscape" r:id="rId1"/>
  <headerFooter alignWithMargins="0">
    <oddFooter>&amp;LDraft: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25"/>
  <sheetViews>
    <sheetView zoomScalePageLayoutView="0" workbookViewId="0" topLeftCell="A1">
      <selection activeCell="J3" sqref="J3"/>
    </sheetView>
  </sheetViews>
  <sheetFormatPr defaultColWidth="8.8515625" defaultRowHeight="12.75"/>
  <cols>
    <col min="1" max="1" width="3.7109375" style="53" customWidth="1"/>
    <col min="2" max="2" width="61.140625" style="53" bestFit="1" customWidth="1"/>
    <col min="3" max="4" width="14.7109375" style="53" customWidth="1"/>
    <col min="5" max="5" width="19.28125" style="53" customWidth="1"/>
    <col min="6" max="6" width="14.140625" style="53" customWidth="1"/>
    <col min="7" max="7" width="15.7109375" style="53" hidden="1" customWidth="1"/>
    <col min="8" max="8" width="17.421875" style="53" customWidth="1"/>
    <col min="9" max="9" width="3.00390625" style="53" hidden="1" customWidth="1"/>
    <col min="10" max="10" width="16.421875" style="53" customWidth="1"/>
    <col min="11" max="16384" width="8.8515625" style="53" customWidth="1"/>
  </cols>
  <sheetData>
    <row r="1" spans="1:10" ht="15" customHeight="1">
      <c r="A1" s="164" t="s">
        <v>150</v>
      </c>
      <c r="B1" s="153"/>
      <c r="C1" s="342" t="s">
        <v>80</v>
      </c>
      <c r="D1" s="302" t="s">
        <v>90</v>
      </c>
      <c r="E1" s="302" t="s">
        <v>4</v>
      </c>
      <c r="F1" s="340" t="s">
        <v>129</v>
      </c>
      <c r="G1" s="302" t="s">
        <v>130</v>
      </c>
      <c r="H1" s="336" t="s">
        <v>78</v>
      </c>
      <c r="I1" s="325"/>
      <c r="J1" s="302" t="s">
        <v>38</v>
      </c>
    </row>
    <row r="2" spans="1:10" ht="43.5" customHeight="1">
      <c r="A2" s="36" t="s">
        <v>83</v>
      </c>
      <c r="B2" s="42"/>
      <c r="C2" s="343"/>
      <c r="D2" s="303"/>
      <c r="E2" s="303"/>
      <c r="F2" s="341"/>
      <c r="G2" s="303"/>
      <c r="H2" s="337"/>
      <c r="I2" s="327"/>
      <c r="J2" s="303"/>
    </row>
    <row r="3" spans="1:10" ht="38.25">
      <c r="A3" s="334" t="s">
        <v>267</v>
      </c>
      <c r="B3" s="335"/>
      <c r="C3" s="258" t="s">
        <v>131</v>
      </c>
      <c r="D3" s="40" t="s">
        <v>132</v>
      </c>
      <c r="E3" s="40" t="s">
        <v>133</v>
      </c>
      <c r="F3" s="40" t="s">
        <v>89</v>
      </c>
      <c r="G3" s="40" t="s">
        <v>169</v>
      </c>
      <c r="H3" s="338" t="s">
        <v>26</v>
      </c>
      <c r="I3" s="339"/>
      <c r="J3" s="139" t="s">
        <v>268</v>
      </c>
    </row>
    <row r="4" spans="1:10" ht="15" customHeight="1">
      <c r="A4" s="144"/>
      <c r="B4" s="54"/>
      <c r="C4" s="168"/>
      <c r="D4" s="168"/>
      <c r="E4" s="54"/>
      <c r="F4" s="170"/>
      <c r="G4" s="142"/>
      <c r="H4" s="142"/>
      <c r="I4" s="172"/>
      <c r="J4" s="169"/>
    </row>
    <row r="5" spans="1:10" ht="15" customHeight="1">
      <c r="A5" s="28" t="s">
        <v>123</v>
      </c>
      <c r="B5" s="54"/>
      <c r="C5" s="168"/>
      <c r="D5" s="168"/>
      <c r="E5" s="54"/>
      <c r="F5" s="170"/>
      <c r="G5" s="142"/>
      <c r="H5" s="142"/>
      <c r="I5" s="173"/>
      <c r="J5" s="169"/>
    </row>
    <row r="6" spans="1:10" ht="15" customHeight="1">
      <c r="A6" s="152">
        <v>1</v>
      </c>
      <c r="B6" s="141" t="s">
        <v>86</v>
      </c>
      <c r="C6" s="77" t="s">
        <v>163</v>
      </c>
      <c r="D6" s="77" t="s">
        <v>163</v>
      </c>
      <c r="E6" s="95" t="s">
        <v>163</v>
      </c>
      <c r="F6" s="171" t="s">
        <v>163</v>
      </c>
      <c r="G6" s="145" t="s">
        <v>163</v>
      </c>
      <c r="H6" s="145" t="s">
        <v>163</v>
      </c>
      <c r="I6" s="172"/>
      <c r="J6" s="145" t="s">
        <v>163</v>
      </c>
    </row>
    <row r="7" spans="1:10" ht="15" customHeight="1">
      <c r="A7" s="152"/>
      <c r="B7" s="141"/>
      <c r="C7" s="168"/>
      <c r="D7" s="144"/>
      <c r="E7" s="54"/>
      <c r="F7" s="170"/>
      <c r="G7" s="142"/>
      <c r="H7" s="142"/>
      <c r="I7" s="172"/>
      <c r="J7" s="142"/>
    </row>
    <row r="8" spans="1:10" ht="15" customHeight="1">
      <c r="A8" s="332" t="str">
        <f>+'3-Public Programs '!A8</f>
        <v>Total community benefit expense</v>
      </c>
      <c r="B8" s="333"/>
      <c r="C8" s="168"/>
      <c r="D8" s="144"/>
      <c r="E8" s="54"/>
      <c r="F8" s="170"/>
      <c r="G8" s="142"/>
      <c r="H8" s="142"/>
      <c r="I8" s="172"/>
      <c r="J8" s="142"/>
    </row>
    <row r="9" spans="1:10" ht="15" customHeight="1" thickBot="1">
      <c r="A9" s="152">
        <f>+'3-Public Programs '!A9</f>
        <v>2</v>
      </c>
      <c r="B9" s="141" t="str">
        <f>+'3-Public Programs '!B9</f>
        <v>Ratio of patient cost to charges (from Worksheet 2, if used)</v>
      </c>
      <c r="C9" s="77"/>
      <c r="D9" s="77"/>
      <c r="E9" s="95"/>
      <c r="F9" s="171"/>
      <c r="G9" s="142"/>
      <c r="H9" s="142"/>
      <c r="I9" s="172"/>
      <c r="J9" s="145"/>
    </row>
    <row r="10" spans="1:10" ht="15" customHeight="1" thickBot="1">
      <c r="A10" s="152">
        <f>+'3-Public Programs '!A10</f>
        <v>3</v>
      </c>
      <c r="B10" s="141" t="str">
        <f>+'3-Public Programs '!B10</f>
        <v>Cost (multiply line 1 by line 2, or obtain from cost accounting)</v>
      </c>
      <c r="C10" s="77" t="s">
        <v>163</v>
      </c>
      <c r="D10" s="77" t="s">
        <v>163</v>
      </c>
      <c r="E10" s="95" t="s">
        <v>163</v>
      </c>
      <c r="F10" s="171" t="s">
        <v>163</v>
      </c>
      <c r="G10" s="77" t="s">
        <v>163</v>
      </c>
      <c r="H10" s="148" t="s">
        <v>163</v>
      </c>
      <c r="I10" s="51"/>
      <c r="J10" s="145" t="s">
        <v>163</v>
      </c>
    </row>
    <row r="11" spans="1:10" ht="15" customHeight="1">
      <c r="A11" s="152"/>
      <c r="B11" s="141"/>
      <c r="C11" s="144"/>
      <c r="D11" s="144"/>
      <c r="E11" s="54"/>
      <c r="F11" s="170"/>
      <c r="G11" s="142"/>
      <c r="H11" s="142"/>
      <c r="I11" s="51"/>
      <c r="J11" s="142"/>
    </row>
    <row r="12" spans="1:10" ht="15" customHeight="1">
      <c r="A12" s="90" t="str">
        <f>+'3-Public Programs '!A14</f>
        <v>Direct offsetting revenue</v>
      </c>
      <c r="B12" s="141"/>
      <c r="C12" s="144"/>
      <c r="D12" s="144"/>
      <c r="E12" s="54"/>
      <c r="F12" s="170"/>
      <c r="G12" s="142"/>
      <c r="H12" s="142"/>
      <c r="I12" s="51"/>
      <c r="J12" s="142"/>
    </row>
    <row r="13" spans="1:10" ht="15" customHeight="1">
      <c r="A13" s="249">
        <v>4</v>
      </c>
      <c r="B13" s="174" t="str">
        <f>+'3-Public Programs '!B15</f>
        <v>Net patient service revenue</v>
      </c>
      <c r="C13" s="77" t="s">
        <v>163</v>
      </c>
      <c r="D13" s="77" t="s">
        <v>163</v>
      </c>
      <c r="E13" s="95" t="s">
        <v>163</v>
      </c>
      <c r="F13" s="171" t="s">
        <v>163</v>
      </c>
      <c r="G13" s="171" t="s">
        <v>163</v>
      </c>
      <c r="H13" s="142"/>
      <c r="I13" s="51"/>
      <c r="J13" s="145" t="s">
        <v>163</v>
      </c>
    </row>
    <row r="14" spans="1:10" ht="15" customHeight="1">
      <c r="A14" s="249">
        <v>5</v>
      </c>
      <c r="B14" s="281" t="str">
        <f>+'1-Financial Assistance'!B18</f>
        <v>Net assets released from restrictions</v>
      </c>
      <c r="C14" s="77" t="s">
        <v>163</v>
      </c>
      <c r="D14" s="77" t="s">
        <v>163</v>
      </c>
      <c r="E14" s="95" t="s">
        <v>163</v>
      </c>
      <c r="F14" s="171" t="s">
        <v>163</v>
      </c>
      <c r="G14" s="171"/>
      <c r="H14" s="142"/>
      <c r="I14" s="51"/>
      <c r="J14" s="145"/>
    </row>
    <row r="15" spans="1:10" ht="15" customHeight="1" thickBot="1">
      <c r="A15" s="249">
        <v>6</v>
      </c>
      <c r="B15" s="174" t="str">
        <f>+'3-Public Programs '!B19</f>
        <v>Other revenue</v>
      </c>
      <c r="C15" s="77" t="s">
        <v>163</v>
      </c>
      <c r="D15" s="77" t="s">
        <v>163</v>
      </c>
      <c r="E15" s="95" t="s">
        <v>163</v>
      </c>
      <c r="F15" s="171" t="s">
        <v>163</v>
      </c>
      <c r="G15" s="171" t="s">
        <v>163</v>
      </c>
      <c r="H15" s="142"/>
      <c r="I15" s="51"/>
      <c r="J15" s="145" t="s">
        <v>163</v>
      </c>
    </row>
    <row r="16" spans="1:10" ht="15" customHeight="1" thickBot="1">
      <c r="A16" s="249">
        <v>7</v>
      </c>
      <c r="B16" s="30" t="s">
        <v>251</v>
      </c>
      <c r="C16" s="77" t="s">
        <v>163</v>
      </c>
      <c r="D16" s="77" t="s">
        <v>163</v>
      </c>
      <c r="E16" s="95" t="s">
        <v>163</v>
      </c>
      <c r="F16" s="171" t="s">
        <v>163</v>
      </c>
      <c r="G16" s="95" t="s">
        <v>163</v>
      </c>
      <c r="H16" s="148" t="s">
        <v>163</v>
      </c>
      <c r="I16" s="51"/>
      <c r="J16" s="145" t="s">
        <v>163</v>
      </c>
    </row>
    <row r="17" spans="1:10" ht="15" customHeight="1" thickBot="1">
      <c r="A17" s="151"/>
      <c r="B17" s="175"/>
      <c r="C17" s="144"/>
      <c r="D17" s="144"/>
      <c r="E17" s="54"/>
      <c r="F17" s="170"/>
      <c r="G17" s="142"/>
      <c r="H17" s="142"/>
      <c r="I17" s="51"/>
      <c r="J17" s="142"/>
    </row>
    <row r="18" spans="1:10" ht="15" customHeight="1" thickBot="1">
      <c r="A18" s="249">
        <v>8</v>
      </c>
      <c r="B18" s="7" t="s">
        <v>252</v>
      </c>
      <c r="C18" s="77" t="s">
        <v>163</v>
      </c>
      <c r="D18" s="77" t="s">
        <v>163</v>
      </c>
      <c r="E18" s="95" t="s">
        <v>163</v>
      </c>
      <c r="F18" s="171" t="s">
        <v>163</v>
      </c>
      <c r="G18" s="77" t="s">
        <v>163</v>
      </c>
      <c r="H18" s="148" t="s">
        <v>163</v>
      </c>
      <c r="I18" s="51"/>
      <c r="J18" s="145" t="s">
        <v>163</v>
      </c>
    </row>
    <row r="19" spans="1:10" ht="15" customHeight="1" thickBot="1">
      <c r="A19" s="152"/>
      <c r="B19" s="54"/>
      <c r="C19" s="54"/>
      <c r="D19" s="54"/>
      <c r="E19" s="54"/>
      <c r="F19" s="54"/>
      <c r="G19" s="54"/>
      <c r="H19" s="154"/>
      <c r="I19" s="51"/>
      <c r="J19" s="142"/>
    </row>
    <row r="20" spans="1:10" ht="15" customHeight="1" thickBot="1">
      <c r="A20" s="249">
        <v>9</v>
      </c>
      <c r="B20" s="7" t="s">
        <v>124</v>
      </c>
      <c r="C20" s="30"/>
      <c r="D20" s="30"/>
      <c r="E20" s="54"/>
      <c r="F20" s="54"/>
      <c r="G20" s="54"/>
      <c r="H20" s="148" t="s">
        <v>163</v>
      </c>
      <c r="I20" s="51"/>
      <c r="J20" s="142"/>
    </row>
    <row r="21" spans="1:10" ht="15" customHeight="1" thickBot="1">
      <c r="A21" s="151">
        <v>10</v>
      </c>
      <c r="B21" s="235" t="s">
        <v>253</v>
      </c>
      <c r="C21" s="30"/>
      <c r="D21" s="30"/>
      <c r="E21" s="54"/>
      <c r="F21" s="54"/>
      <c r="G21" s="54"/>
      <c r="H21" s="55" t="s">
        <v>141</v>
      </c>
      <c r="I21" s="51"/>
      <c r="J21" s="142"/>
    </row>
    <row r="22" spans="1:10" ht="15" customHeight="1" thickBot="1">
      <c r="A22" s="243">
        <v>11</v>
      </c>
      <c r="B22" s="15" t="s">
        <v>254</v>
      </c>
      <c r="C22" s="39"/>
      <c r="D22" s="39"/>
      <c r="E22" s="95"/>
      <c r="F22" s="95"/>
      <c r="G22" s="95"/>
      <c r="H22" s="55" t="s">
        <v>141</v>
      </c>
      <c r="I22" s="165"/>
      <c r="J22" s="145"/>
    </row>
    <row r="23" ht="14.25">
      <c r="A23" s="167"/>
    </row>
    <row r="24" ht="14.25">
      <c r="A24" s="167"/>
    </row>
    <row r="25" ht="14.25">
      <c r="A25" s="167"/>
    </row>
  </sheetData>
  <sheetProtection/>
  <mergeCells count="10">
    <mergeCell ref="J1:J2"/>
    <mergeCell ref="A8:B8"/>
    <mergeCell ref="G1:G2"/>
    <mergeCell ref="A3:B3"/>
    <mergeCell ref="H1:I2"/>
    <mergeCell ref="H3:I3"/>
    <mergeCell ref="F1:F2"/>
    <mergeCell ref="E1:E2"/>
    <mergeCell ref="C1:C2"/>
    <mergeCell ref="D1:D2"/>
  </mergeCells>
  <printOptions horizontalCentered="1"/>
  <pageMargins left="0.75" right="0.75" top="1" bottom="1" header="0.5" footer="0.5"/>
  <pageSetup fitToHeight="1" fitToWidth="1" horizontalDpi="600" verticalDpi="600" orientation="landscape" scale="76" r:id="rId1"/>
  <headerFooter alignWithMargins="0">
    <oddFooter>&amp;LDraft: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Lewin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 Forms</dc:title>
  <dc:subject>Document</dc:subject>
  <dc:creator>KEITH.HEARLE</dc:creator>
  <cp:keywords/>
  <dc:description/>
  <cp:lastModifiedBy>indu spugnardi</cp:lastModifiedBy>
  <cp:lastPrinted>2014-10-03T17:58:03Z</cp:lastPrinted>
  <dcterms:created xsi:type="dcterms:W3CDTF">2006-02-06T19:41:51Z</dcterms:created>
  <dcterms:modified xsi:type="dcterms:W3CDTF">2015-10-28T19:12:59Z</dcterms:modified>
  <cp:category/>
  <cp:version/>
  <cp:contentType/>
  <cp:contentStatus/>
</cp:coreProperties>
</file>